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Кіл-ть авто по регіонам" sheetId="2" r:id="rId1"/>
    <sheet name="Рік виготовлення авто" sheetId="4" r:id="rId2"/>
    <sheet name="ПРОБІГ 2019 рік (інформативно)" sheetId="1" r:id="rId3"/>
    <sheet name="Пробіг 2020 рік (інформативно)" sheetId="3" r:id="rId4"/>
  </sheets>
  <definedNames>
    <definedName name="_xlnm._FilterDatabase" localSheetId="0" hidden="1">'Кіл-ть авто по регіонам'!$A$1:$B$26</definedName>
    <definedName name="_xlnm._FilterDatabase" localSheetId="2" hidden="1">'ПРОБІГ 2019 рік (інформативно)'!$A$2:$AD$2</definedName>
  </definedNames>
  <calcPr calcId="152511"/>
</workbook>
</file>

<file path=xl/calcChain.xml><?xml version="1.0" encoding="utf-8"?>
<calcChain xmlns="http://schemas.openxmlformats.org/spreadsheetml/2006/main">
  <c r="AN8" i="1" l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7" i="1"/>
  <c r="C27" i="2" l="1"/>
  <c r="F118" i="1" l="1"/>
  <c r="U118" i="1"/>
  <c r="X118" i="1"/>
  <c r="AA118" i="1"/>
  <c r="AD118" i="1"/>
  <c r="AG118" i="1"/>
  <c r="AJ118" i="1"/>
  <c r="AM118" i="1"/>
  <c r="O60" i="1" l="1"/>
  <c r="I111" i="1" l="1"/>
  <c r="I73" i="1"/>
  <c r="I80" i="1" l="1"/>
  <c r="I118" i="1" s="1"/>
  <c r="L74" i="1" l="1"/>
  <c r="L75" i="1"/>
  <c r="L79" i="1"/>
  <c r="O28" i="1"/>
  <c r="L118" i="1" l="1"/>
  <c r="O80" i="1"/>
  <c r="O118" i="1" s="1"/>
  <c r="R94" i="1"/>
  <c r="R80" i="1" l="1"/>
  <c r="R118" i="1" s="1"/>
</calcChain>
</file>

<file path=xl/comments1.xml><?xml version="1.0" encoding="utf-8"?>
<comments xmlns="http://schemas.openxmlformats.org/spreadsheetml/2006/main">
  <authors>
    <author>Автор</author>
  </authors>
  <commentList>
    <comment ref="N60" authorId="0" shapeId="0">
      <text>
        <r>
          <rPr>
            <b/>
            <sz val="12"/>
            <color indexed="81"/>
            <rFont val="Tahoma"/>
            <family val="2"/>
            <charset val="204"/>
          </rPr>
          <t>Автор:</t>
        </r>
        <r>
          <rPr>
            <sz val="12"/>
            <color indexed="81"/>
            <rFont val="Tahoma"/>
            <family val="2"/>
            <charset val="204"/>
          </rPr>
          <t xml:space="preserve">
було переміщення Ів-Франківськ-Чернівці-Київ. В акті приймання-передачі авто у Києві останні покази спідометра 327 790 км. Шляховий почати з 327 651 км.</t>
        </r>
      </text>
    </comment>
    <comment ref="O98" authorId="0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Бірюкова Ірина Сергіївна: </t>
        </r>
        <r>
          <rPr>
            <sz val="8"/>
            <color indexed="81"/>
            <rFont val="Tahoma"/>
            <family val="2"/>
            <charset val="204"/>
          </rPr>
          <t>19</t>
        </r>
        <r>
          <rPr>
            <b/>
            <sz val="10"/>
            <color indexed="81"/>
            <rFont val="Tahoma"/>
            <family val="2"/>
            <charset val="204"/>
          </rPr>
          <t>9</t>
        </r>
        <r>
          <rPr>
            <sz val="8"/>
            <color indexed="81"/>
            <rFont val="Tahoma"/>
            <family val="2"/>
            <charset val="204"/>
          </rPr>
          <t>6 км. в ел.звіті за квітень</t>
        </r>
      </text>
    </comment>
    <comment ref="K10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ел.звіті 190</t>
        </r>
        <r>
          <rPr>
            <b/>
            <sz val="11"/>
            <color indexed="81"/>
            <rFont val="Tahoma"/>
            <family val="2"/>
            <charset val="204"/>
          </rPr>
          <t>23</t>
        </r>
        <r>
          <rPr>
            <sz val="9"/>
            <color indexed="81"/>
            <rFont val="Tahoma"/>
            <family val="2"/>
            <charset val="204"/>
          </rPr>
          <t>8 км. Пробіг правильний. На початок наступного все вірно. На кінцевий результат не впливає.</t>
        </r>
      </text>
    </comment>
  </commentList>
</comments>
</file>

<file path=xl/sharedStrings.xml><?xml version="1.0" encoding="utf-8"?>
<sst xmlns="http://schemas.openxmlformats.org/spreadsheetml/2006/main" count="855" uniqueCount="167">
  <si>
    <t>Київ</t>
  </si>
  <si>
    <t>Citroen Jumper</t>
  </si>
  <si>
    <t>Одеса</t>
  </si>
  <si>
    <t>Харків</t>
  </si>
  <si>
    <t>Черкаси</t>
  </si>
  <si>
    <t>Львів</t>
  </si>
  <si>
    <t>Ужгород</t>
  </si>
  <si>
    <t>VW T5 Transporter</t>
  </si>
  <si>
    <t>Полтава</t>
  </si>
  <si>
    <t>Місто</t>
  </si>
  <si>
    <t>Номер авто</t>
  </si>
  <si>
    <t>Марка авто</t>
  </si>
  <si>
    <t>Пробіг</t>
  </si>
  <si>
    <t>Покази спідометра</t>
  </si>
  <si>
    <t>Дніпро</t>
  </si>
  <si>
    <t>Західний регіон</t>
  </si>
  <si>
    <t>Ів.-Франківськ</t>
  </si>
  <si>
    <t>Луцьк</t>
  </si>
  <si>
    <t>АА 2053 КО</t>
  </si>
  <si>
    <t>ВС 5640 СР</t>
  </si>
  <si>
    <t>FORD TRANSIT 300</t>
  </si>
  <si>
    <t>ВС 7569 СВ</t>
  </si>
  <si>
    <t>ВС 8864 СМ</t>
  </si>
  <si>
    <t>ВС 7570 СВ</t>
  </si>
  <si>
    <t>Рівне</t>
  </si>
  <si>
    <t>АХ 6926 СВ</t>
  </si>
  <si>
    <t>ВС 2637 СО</t>
  </si>
  <si>
    <t>ВХ 8573 ВА</t>
  </si>
  <si>
    <t>VW CRAFTER</t>
  </si>
  <si>
    <t>АА 0603 ОА</t>
  </si>
  <si>
    <t>АА 2054 КО</t>
  </si>
  <si>
    <t>ВС 4869 СІ</t>
  </si>
  <si>
    <t>Тернопіль</t>
  </si>
  <si>
    <t>ВС 5637 СР</t>
  </si>
  <si>
    <t>ВХ 9876 ВС</t>
  </si>
  <si>
    <t>ВС 2630 СО</t>
  </si>
  <si>
    <t>FORD TRANSIT 350</t>
  </si>
  <si>
    <t>ВХ 6073 ВА</t>
  </si>
  <si>
    <t>Хмельницький</t>
  </si>
  <si>
    <t>АА 2760 МЕ</t>
  </si>
  <si>
    <t>ВХ 2950 ВЕ</t>
  </si>
  <si>
    <t>ВХ 9671 ВЕ</t>
  </si>
  <si>
    <t>Чернівці</t>
  </si>
  <si>
    <t>АА 4666 МТ</t>
  </si>
  <si>
    <t>ВС 5661 СР</t>
  </si>
  <si>
    <t>ВС 1589 СК</t>
  </si>
  <si>
    <t>АА 0602 ОА</t>
  </si>
  <si>
    <t>ВХ 9670 ВЕ</t>
  </si>
  <si>
    <t>Південний регіон</t>
  </si>
  <si>
    <t>Херсон</t>
  </si>
  <si>
    <t>Кропивницький</t>
  </si>
  <si>
    <t>Миколаїв</t>
  </si>
  <si>
    <t>ВН 1946 ЕВ</t>
  </si>
  <si>
    <t>ВН 4997 ВК</t>
  </si>
  <si>
    <t>ВН 2061 ЕА</t>
  </si>
  <si>
    <t>АА 1762 ІО</t>
  </si>
  <si>
    <t>АА 7679 ОА</t>
  </si>
  <si>
    <t>ВХ 9655 ВВ</t>
  </si>
  <si>
    <t>ВН 6694 ЕЕ</t>
  </si>
  <si>
    <t>ВН 5008 СН</t>
  </si>
  <si>
    <t>АА 5129 КЕ</t>
  </si>
  <si>
    <t>Північний регіон</t>
  </si>
  <si>
    <t>Вінниця</t>
  </si>
  <si>
    <t>Житомир</t>
  </si>
  <si>
    <t>АА 4816 МВ</t>
  </si>
  <si>
    <t>АА 8053 МС</t>
  </si>
  <si>
    <t>АА 8307 СЕ</t>
  </si>
  <si>
    <t>АА 8146 ОМ</t>
  </si>
  <si>
    <t>Ford Transit 300</t>
  </si>
  <si>
    <t>АХ 2078 АТ</t>
  </si>
  <si>
    <t>АА 8961 ОВ</t>
  </si>
  <si>
    <t>АА 3166 МК</t>
  </si>
  <si>
    <t>АА 8967 ОВ</t>
  </si>
  <si>
    <t>АА 8054 МС</t>
  </si>
  <si>
    <t>АА 8953 ОВ</t>
  </si>
  <si>
    <t>АА 8962 ВТ</t>
  </si>
  <si>
    <t>АА 1608 МС</t>
  </si>
  <si>
    <t>АА 2766 МЕ</t>
  </si>
  <si>
    <t>АА 1614 МС</t>
  </si>
  <si>
    <t>АА 0666 МТ</t>
  </si>
  <si>
    <t>АХ 7820 ВО</t>
  </si>
  <si>
    <t>АА 5126 КХ</t>
  </si>
  <si>
    <t>АА 4463 НХ</t>
  </si>
  <si>
    <t>АА 1761 ІО</t>
  </si>
  <si>
    <t>АА 3144 МК</t>
  </si>
  <si>
    <t>ВН 1913 ЕВ</t>
  </si>
  <si>
    <t>Чернігів</t>
  </si>
  <si>
    <t>АА 8052 МС</t>
  </si>
  <si>
    <t>АХ 2463 ВС</t>
  </si>
  <si>
    <t>АХ 5265 СР</t>
  </si>
  <si>
    <t>АА 8150 ОМ</t>
  </si>
  <si>
    <t>Північно - східний</t>
  </si>
  <si>
    <t>Суми</t>
  </si>
  <si>
    <t>АХ 8362 СІ</t>
  </si>
  <si>
    <t>АН 5497 НХ</t>
  </si>
  <si>
    <t>АА 3530 МЕ</t>
  </si>
  <si>
    <t>Кривий Ріг</t>
  </si>
  <si>
    <t>АХ 0553 СМ</t>
  </si>
  <si>
    <t>АА 3155 МК</t>
  </si>
  <si>
    <t>ВН 1408 СО</t>
  </si>
  <si>
    <t>АХ 8363 СІ</t>
  </si>
  <si>
    <t>АА 1610 МС</t>
  </si>
  <si>
    <t>АХ 9664 СО</t>
  </si>
  <si>
    <t>АХ 0558 СМ</t>
  </si>
  <si>
    <t>АХ 1867 СО</t>
  </si>
  <si>
    <t>АХ 2706 СО</t>
  </si>
  <si>
    <t>АХ 3532 СК</t>
  </si>
  <si>
    <t>АХ 5026 СР</t>
  </si>
  <si>
    <t>АХ 5264 СР</t>
  </si>
  <si>
    <t>АХ 0860 СК</t>
  </si>
  <si>
    <t>АН 3182 ЕХ</t>
  </si>
  <si>
    <t>АХ 3534 СК</t>
  </si>
  <si>
    <t>АА 9088 НХ</t>
  </si>
  <si>
    <t>Запоріжжя</t>
  </si>
  <si>
    <t>АН 9756 НН</t>
  </si>
  <si>
    <t>АН 4951 НК</t>
  </si>
  <si>
    <t>АХ 4363 СВ</t>
  </si>
  <si>
    <t>АХ 1886 СО</t>
  </si>
  <si>
    <t>Краматорськ</t>
  </si>
  <si>
    <t>АН 5668 НН</t>
  </si>
  <si>
    <t>АН 6761 НТ</t>
  </si>
  <si>
    <t>АН 9758 НН</t>
  </si>
  <si>
    <t>АА 9935 ХІ</t>
  </si>
  <si>
    <t>АА 6993 ТК</t>
  </si>
  <si>
    <t>АА 1429 ТХ</t>
  </si>
  <si>
    <t>АА 8461 ТР</t>
  </si>
  <si>
    <t>АА 9046 ТІ</t>
  </si>
  <si>
    <t>АА 9892 ТО</t>
  </si>
  <si>
    <t>AA 1426 TX</t>
  </si>
  <si>
    <t>AA 1428 TX</t>
  </si>
  <si>
    <t>АА 8455 ТР</t>
  </si>
  <si>
    <t>АА 8456 ТР</t>
  </si>
  <si>
    <t>АА 8457 ТР</t>
  </si>
  <si>
    <t>АА 8458 ТР</t>
  </si>
  <si>
    <t>АА 8453 ТР</t>
  </si>
  <si>
    <t>АА 8462 ТР</t>
  </si>
  <si>
    <t>АА 9045 ТІ</t>
  </si>
  <si>
    <t>АА 9936 ХІ</t>
  </si>
  <si>
    <t>АА 6994 ТК</t>
  </si>
  <si>
    <t>АА 9047 ТІ</t>
  </si>
  <si>
    <t>АА 1431 ТХ</t>
  </si>
  <si>
    <t>АА 9931 ХІ</t>
  </si>
  <si>
    <t>немає машин</t>
  </si>
  <si>
    <t>з 15.04.2019</t>
  </si>
  <si>
    <t>з 23.04.2019</t>
  </si>
  <si>
    <t>з 28.03.2019</t>
  </si>
  <si>
    <t>ПРОБІГ 2019 рік</t>
  </si>
  <si>
    <t>АА 6995 ТК</t>
  </si>
  <si>
    <t>ВЕРЕСЕНЬ</t>
  </si>
  <si>
    <t>СЕРПЕНЬ</t>
  </si>
  <si>
    <t>ЛИПЕНЬ</t>
  </si>
  <si>
    <t>ЧЕРВЕНЬ</t>
  </si>
  <si>
    <t>ТРАВЕНЬ</t>
  </si>
  <si>
    <t>КВІТЕНЬ</t>
  </si>
  <si>
    <t>БЕРЕЗЕНЬ</t>
  </si>
  <si>
    <t>ЛЮТИЙ</t>
  </si>
  <si>
    <t>СІЧЕНЬ</t>
  </si>
  <si>
    <t>ЖОВТЕНЬ</t>
  </si>
  <si>
    <t>ЛИСТОПАД</t>
  </si>
  <si>
    <t>ГРУДЕНЬ</t>
  </si>
  <si>
    <t>з 01.12.2019</t>
  </si>
  <si>
    <t>ВСЬОГО, км.:</t>
  </si>
  <si>
    <t>Кількість</t>
  </si>
  <si>
    <t>Всього</t>
  </si>
  <si>
    <t>ПРОБІГ 2020 рік</t>
  </si>
  <si>
    <t>Показники одометра</t>
  </si>
  <si>
    <t>Рік виготовлення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</si>
</sst>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2"/>
      <name val="Calibri"/>
      <family val="2"/>
      <charset val="204"/>
      <scheme val="minor"/>
    </font>
    <font>
      <sz val="10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8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sz val="12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82">
    <xf numFmtId="0" fontId="0" fillId="0" borderId="0" xfId="0"/>
    <xf numFmtId="3" fontId="0" fillId="0" borderId="1" xfId="0" applyNumberFormat="1" applyBorder="1"/>
    <xf numFmtId="0" fontId="1" fillId="0" borderId="0" xfId="0" applyFont="1" applyAlignment="1">
      <alignment horizontal="center" vertical="center"/>
    </xf>
    <xf numFmtId="3" fontId="0" fillId="0" borderId="1" xfId="0" applyNumberFormat="1" applyFill="1" applyBorder="1"/>
    <xf numFmtId="3" fontId="2" fillId="0" borderId="1" xfId="0" applyNumberFormat="1" applyFont="1" applyBorder="1"/>
    <xf numFmtId="3" fontId="2" fillId="0" borderId="1" xfId="0" applyNumberFormat="1" applyFont="1" applyFill="1" applyBorder="1"/>
    <xf numFmtId="3" fontId="0" fillId="3" borderId="5" xfId="0" applyNumberFormat="1" applyFill="1" applyBorder="1"/>
    <xf numFmtId="14" fontId="1" fillId="0" borderId="6" xfId="0" applyNumberFormat="1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0" fontId="3" fillId="6" borderId="1" xfId="0" applyFont="1" applyFill="1" applyBorder="1"/>
    <xf numFmtId="0" fontId="3" fillId="7" borderId="1" xfId="0" applyFont="1" applyFill="1" applyBorder="1"/>
    <xf numFmtId="3" fontId="0" fillId="3" borderId="1" xfId="0" applyNumberFormat="1" applyFill="1" applyBorder="1"/>
    <xf numFmtId="0" fontId="3" fillId="5" borderId="4" xfId="0" applyFont="1" applyFill="1" applyBorder="1"/>
    <xf numFmtId="0" fontId="3" fillId="6" borderId="4" xfId="0" applyFont="1" applyFill="1" applyBorder="1"/>
    <xf numFmtId="0" fontId="3" fillId="7" borderId="4" xfId="0" applyFont="1" applyFill="1" applyBorder="1"/>
    <xf numFmtId="3" fontId="2" fillId="3" borderId="1" xfId="0" applyNumberFormat="1" applyFont="1" applyFill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4" xfId="0" applyFont="1" applyBorder="1"/>
    <xf numFmtId="0" fontId="7" fillId="0" borderId="1" xfId="0" applyFont="1" applyBorder="1"/>
    <xf numFmtId="0" fontId="3" fillId="2" borderId="4" xfId="0" applyFont="1" applyFill="1" applyBorder="1"/>
    <xf numFmtId="0" fontId="3" fillId="4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6" fillId="0" borderId="0" xfId="0" applyFont="1"/>
    <xf numFmtId="3" fontId="8" fillId="3" borderId="1" xfId="0" applyNumberFormat="1" applyFont="1" applyFill="1" applyBorder="1"/>
    <xf numFmtId="3" fontId="8" fillId="0" borderId="1" xfId="0" applyNumberFormat="1" applyFont="1" applyFill="1" applyBorder="1"/>
    <xf numFmtId="3" fontId="2" fillId="3" borderId="5" xfId="0" applyNumberFormat="1" applyFont="1" applyFill="1" applyBorder="1"/>
    <xf numFmtId="3" fontId="0" fillId="0" borderId="0" xfId="0" applyNumberFormat="1"/>
    <xf numFmtId="3" fontId="0" fillId="0" borderId="15" xfId="0" applyNumberFormat="1" applyBorder="1"/>
    <xf numFmtId="3" fontId="0" fillId="3" borderId="15" xfId="0" applyNumberFormat="1" applyFill="1" applyBorder="1"/>
    <xf numFmtId="3" fontId="0" fillId="0" borderId="15" xfId="0" applyNumberFormat="1" applyFill="1" applyBorder="1"/>
    <xf numFmtId="3" fontId="0" fillId="3" borderId="16" xfId="0" applyNumberFormat="1" applyFill="1" applyBorder="1"/>
    <xf numFmtId="0" fontId="0" fillId="0" borderId="0" xfId="0" applyBorder="1"/>
    <xf numFmtId="0" fontId="3" fillId="7" borderId="14" xfId="0" applyFont="1" applyFill="1" applyBorder="1"/>
    <xf numFmtId="0" fontId="1" fillId="0" borderId="0" xfId="0" applyFont="1"/>
    <xf numFmtId="0" fontId="3" fillId="7" borderId="15" xfId="0" applyFont="1" applyFill="1" applyBorder="1"/>
    <xf numFmtId="0" fontId="1" fillId="0" borderId="18" xfId="0" applyFont="1" applyBorder="1"/>
    <xf numFmtId="3" fontId="1" fillId="0" borderId="18" xfId="0" applyNumberFormat="1" applyFont="1" applyBorder="1"/>
    <xf numFmtId="3" fontId="1" fillId="8" borderId="18" xfId="0" applyNumberFormat="1" applyFont="1" applyFill="1" applyBorder="1"/>
    <xf numFmtId="3" fontId="1" fillId="8" borderId="19" xfId="0" applyNumberFormat="1" applyFont="1" applyFill="1" applyBorder="1"/>
    <xf numFmtId="0" fontId="5" fillId="8" borderId="17" xfId="0" applyFont="1" applyFill="1" applyBorder="1"/>
    <xf numFmtId="0" fontId="5" fillId="8" borderId="18" xfId="0" applyFont="1" applyFill="1" applyBorder="1"/>
    <xf numFmtId="0" fontId="1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" xfId="0" applyFont="1" applyFill="1" applyBorder="1"/>
    <xf numFmtId="0" fontId="6" fillId="0" borderId="0" xfId="0" applyFont="1" applyBorder="1" applyAlignment="1">
      <alignment horizontal="right"/>
    </xf>
    <xf numFmtId="0" fontId="0" fillId="4" borderId="1" xfId="0" applyFill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0" xfId="0" applyFill="1" applyBorder="1"/>
    <xf numFmtId="0" fontId="0" fillId="0" borderId="20" xfId="0" applyFill="1" applyBorder="1"/>
    <xf numFmtId="0" fontId="6" fillId="0" borderId="21" xfId="0" applyFont="1" applyFill="1" applyBorder="1"/>
    <xf numFmtId="0" fontId="6" fillId="0" borderId="0" xfId="0" applyFont="1" applyFill="1" applyBorder="1"/>
    <xf numFmtId="0" fontId="6" fillId="0" borderId="22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/>
    <xf numFmtId="0" fontId="3" fillId="0" borderId="7" xfId="0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C27"/>
  <sheetViews>
    <sheetView tabSelected="1" zoomScale="80" zoomScaleNormal="80" workbookViewId="0">
      <pane xSplit="2" ySplit="1" topLeftCell="C2" activePane="bottomRight" state="frozen"/>
      <selection pane="topRight" activeCell="D1" sqref="D1"/>
      <selection pane="bottomLeft" activeCell="A3" sqref="A3"/>
      <selection pane="bottomRight" activeCell="B13" sqref="B13"/>
    </sheetView>
  </sheetViews>
  <sheetFormatPr defaultRowHeight="15" x14ac:dyDescent="0.25"/>
  <cols>
    <col min="1" max="1" width="15.5703125" style="56" customWidth="1"/>
    <col min="2" max="2" width="20.140625" style="56" customWidth="1"/>
    <col min="3" max="16384" width="9.140625" style="45"/>
  </cols>
  <sheetData>
    <row r="1" spans="1:3" s="55" customFormat="1" x14ac:dyDescent="0.25">
      <c r="A1" s="60" t="s">
        <v>9</v>
      </c>
      <c r="B1" s="60" t="s">
        <v>11</v>
      </c>
      <c r="C1" s="60" t="s">
        <v>162</v>
      </c>
    </row>
    <row r="2" spans="1:3" ht="15.75" x14ac:dyDescent="0.25">
      <c r="A2" s="62" t="s">
        <v>14</v>
      </c>
      <c r="B2" s="57" t="s">
        <v>7</v>
      </c>
      <c r="C2" s="59">
        <v>4</v>
      </c>
    </row>
    <row r="3" spans="1:3" ht="15.75" x14ac:dyDescent="0.25">
      <c r="A3" s="63"/>
      <c r="B3" s="57" t="s">
        <v>28</v>
      </c>
      <c r="C3" s="59">
        <v>2</v>
      </c>
    </row>
    <row r="4" spans="1:3" ht="15.75" x14ac:dyDescent="0.25">
      <c r="A4" s="63"/>
      <c r="B4" s="57" t="s">
        <v>1</v>
      </c>
      <c r="C4" s="59">
        <v>1</v>
      </c>
    </row>
    <row r="5" spans="1:3" ht="15.75" x14ac:dyDescent="0.25">
      <c r="A5" s="61" t="s">
        <v>63</v>
      </c>
      <c r="B5" s="57" t="s">
        <v>7</v>
      </c>
      <c r="C5" s="59">
        <v>4</v>
      </c>
    </row>
    <row r="6" spans="1:3" ht="15.75" x14ac:dyDescent="0.25">
      <c r="A6" s="62" t="s">
        <v>0</v>
      </c>
      <c r="B6" s="57" t="s">
        <v>7</v>
      </c>
      <c r="C6" s="59">
        <v>12</v>
      </c>
    </row>
    <row r="7" spans="1:3" ht="14.25" customHeight="1" x14ac:dyDescent="0.25">
      <c r="A7" s="63"/>
      <c r="B7" s="57" t="s">
        <v>1</v>
      </c>
      <c r="C7" s="59">
        <v>8</v>
      </c>
    </row>
    <row r="8" spans="1:3" ht="15.75" x14ac:dyDescent="0.25">
      <c r="A8" s="63"/>
      <c r="B8" s="57" t="s">
        <v>28</v>
      </c>
      <c r="C8" s="59">
        <v>4</v>
      </c>
    </row>
    <row r="9" spans="1:3" ht="15.75" x14ac:dyDescent="0.25">
      <c r="A9" s="62" t="s">
        <v>96</v>
      </c>
      <c r="B9" s="57" t="s">
        <v>7</v>
      </c>
      <c r="C9" s="59">
        <v>3</v>
      </c>
    </row>
    <row r="10" spans="1:3" ht="15.75" x14ac:dyDescent="0.25">
      <c r="A10" s="63"/>
      <c r="B10" s="57" t="s">
        <v>1</v>
      </c>
      <c r="C10" s="59">
        <v>1</v>
      </c>
    </row>
    <row r="11" spans="1:3" ht="15.75" x14ac:dyDescent="0.25">
      <c r="A11" s="62" t="s">
        <v>5</v>
      </c>
      <c r="B11" s="57" t="s">
        <v>28</v>
      </c>
      <c r="C11" s="59">
        <v>2</v>
      </c>
    </row>
    <row r="12" spans="1:3" ht="15.75" x14ac:dyDescent="0.25">
      <c r="A12" s="63"/>
      <c r="B12" s="57" t="s">
        <v>7</v>
      </c>
      <c r="C12" s="59">
        <v>6</v>
      </c>
    </row>
    <row r="13" spans="1:3" ht="15.75" x14ac:dyDescent="0.25">
      <c r="A13" s="63"/>
      <c r="B13" s="57" t="s">
        <v>1</v>
      </c>
      <c r="C13" s="59">
        <v>1</v>
      </c>
    </row>
    <row r="14" spans="1:3" ht="15.75" x14ac:dyDescent="0.25">
      <c r="A14" s="61" t="s">
        <v>51</v>
      </c>
      <c r="B14" s="57" t="s">
        <v>7</v>
      </c>
      <c r="C14" s="59">
        <v>2</v>
      </c>
    </row>
    <row r="15" spans="1:3" ht="15.75" x14ac:dyDescent="0.25">
      <c r="A15" s="62" t="s">
        <v>2</v>
      </c>
      <c r="B15" s="57" t="s">
        <v>7</v>
      </c>
      <c r="C15" s="59">
        <v>2</v>
      </c>
    </row>
    <row r="16" spans="1:3" ht="15.75" x14ac:dyDescent="0.25">
      <c r="A16" s="63"/>
      <c r="B16" s="57" t="s">
        <v>28</v>
      </c>
      <c r="C16" s="59">
        <v>1</v>
      </c>
    </row>
    <row r="17" spans="1:3" ht="15.75" x14ac:dyDescent="0.25">
      <c r="A17" s="63"/>
      <c r="B17" s="57" t="s">
        <v>1</v>
      </c>
      <c r="C17" s="59">
        <v>1</v>
      </c>
    </row>
    <row r="18" spans="1:3" ht="15.75" x14ac:dyDescent="0.25">
      <c r="A18" s="61" t="s">
        <v>8</v>
      </c>
      <c r="B18" s="57" t="s">
        <v>7</v>
      </c>
      <c r="C18" s="59">
        <v>4</v>
      </c>
    </row>
    <row r="19" spans="1:3" ht="15.75" x14ac:dyDescent="0.25">
      <c r="A19" s="62" t="s">
        <v>24</v>
      </c>
      <c r="B19" s="57" t="s">
        <v>7</v>
      </c>
      <c r="C19" s="59">
        <v>3</v>
      </c>
    </row>
    <row r="20" spans="1:3" ht="15.75" x14ac:dyDescent="0.25">
      <c r="A20" s="63"/>
      <c r="B20" s="57" t="s">
        <v>28</v>
      </c>
      <c r="C20" s="59">
        <v>1</v>
      </c>
    </row>
    <row r="21" spans="1:3" ht="15.75" x14ac:dyDescent="0.25">
      <c r="A21" s="62" t="s">
        <v>6</v>
      </c>
      <c r="B21" s="57" t="s">
        <v>7</v>
      </c>
      <c r="C21" s="59">
        <v>3</v>
      </c>
    </row>
    <row r="22" spans="1:3" ht="15.75" x14ac:dyDescent="0.25">
      <c r="A22" s="63"/>
      <c r="B22" s="57" t="s">
        <v>1</v>
      </c>
      <c r="C22" s="59">
        <v>1</v>
      </c>
    </row>
    <row r="23" spans="1:3" ht="15.75" x14ac:dyDescent="0.25">
      <c r="A23" s="62" t="s">
        <v>3</v>
      </c>
      <c r="B23" s="57" t="s">
        <v>7</v>
      </c>
      <c r="C23" s="59">
        <v>12</v>
      </c>
    </row>
    <row r="24" spans="1:3" ht="15.75" x14ac:dyDescent="0.25">
      <c r="A24" s="63"/>
      <c r="B24" s="57" t="s">
        <v>1</v>
      </c>
      <c r="C24" s="59">
        <v>2</v>
      </c>
    </row>
    <row r="25" spans="1:3" ht="15.75" x14ac:dyDescent="0.25">
      <c r="A25" s="61" t="s">
        <v>38</v>
      </c>
      <c r="B25" s="57" t="s">
        <v>7</v>
      </c>
      <c r="C25" s="59">
        <v>3</v>
      </c>
    </row>
    <row r="26" spans="1:3" ht="15.75" x14ac:dyDescent="0.25">
      <c r="A26" s="61" t="s">
        <v>86</v>
      </c>
      <c r="B26" s="57" t="s">
        <v>7</v>
      </c>
      <c r="C26" s="59">
        <v>3</v>
      </c>
    </row>
    <row r="27" spans="1:3" x14ac:dyDescent="0.25">
      <c r="B27" s="58" t="s">
        <v>163</v>
      </c>
      <c r="C27" s="45">
        <f>SUM(C2:C26)</f>
        <v>86</v>
      </c>
    </row>
  </sheetData>
  <sortState ref="A3:C37">
    <sortCondition ref="A3:A37"/>
  </sortState>
  <mergeCells count="8">
    <mergeCell ref="A21:A22"/>
    <mergeCell ref="A23:A24"/>
    <mergeCell ref="A2:A4"/>
    <mergeCell ref="A6:A8"/>
    <mergeCell ref="A9:A10"/>
    <mergeCell ref="A11:A13"/>
    <mergeCell ref="A15:A17"/>
    <mergeCell ref="A19:A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workbookViewId="0">
      <selection activeCell="C12" sqref="C12"/>
    </sheetView>
  </sheetViews>
  <sheetFormatPr defaultRowHeight="15" x14ac:dyDescent="0.25"/>
  <cols>
    <col min="1" max="1" width="20.140625" style="36" customWidth="1"/>
    <col min="2" max="3" width="13.140625" style="36" customWidth="1"/>
  </cols>
  <sheetData>
    <row r="1" spans="1:3" ht="45" x14ac:dyDescent="0.25">
      <c r="A1" s="78" t="s">
        <v>11</v>
      </c>
      <c r="B1" s="78" t="s">
        <v>10</v>
      </c>
      <c r="C1" s="79" t="s">
        <v>166</v>
      </c>
    </row>
    <row r="2" spans="1:3" ht="15.75" x14ac:dyDescent="0.25">
      <c r="A2" s="57" t="s">
        <v>7</v>
      </c>
      <c r="B2" s="57" t="s">
        <v>18</v>
      </c>
      <c r="C2" s="57">
        <v>2011</v>
      </c>
    </row>
    <row r="3" spans="1:3" ht="15.75" x14ac:dyDescent="0.25">
      <c r="A3" s="57" t="s">
        <v>7</v>
      </c>
      <c r="B3" s="57" t="s">
        <v>19</v>
      </c>
      <c r="C3" s="57">
        <v>2012</v>
      </c>
    </row>
    <row r="4" spans="1:3" ht="15.75" x14ac:dyDescent="0.25">
      <c r="A4" s="57" t="s">
        <v>7</v>
      </c>
      <c r="B4" s="57" t="s">
        <v>33</v>
      </c>
      <c r="C4" s="57">
        <v>2012</v>
      </c>
    </row>
    <row r="5" spans="1:3" ht="15.75" x14ac:dyDescent="0.25">
      <c r="A5" s="57" t="s">
        <v>7</v>
      </c>
      <c r="B5" s="57" t="s">
        <v>22</v>
      </c>
      <c r="C5" s="80">
        <v>2011</v>
      </c>
    </row>
    <row r="6" spans="1:3" ht="15.75" x14ac:dyDescent="0.25">
      <c r="A6" s="57" t="s">
        <v>1</v>
      </c>
      <c r="B6" s="57" t="s">
        <v>122</v>
      </c>
      <c r="C6" s="57">
        <v>2018</v>
      </c>
    </row>
    <row r="7" spans="1:3" ht="15.75" x14ac:dyDescent="0.25">
      <c r="A7" s="57" t="s">
        <v>7</v>
      </c>
      <c r="B7" s="57" t="s">
        <v>34</v>
      </c>
      <c r="C7" s="57">
        <v>2011</v>
      </c>
    </row>
    <row r="8" spans="1:3" ht="15.75" x14ac:dyDescent="0.25">
      <c r="A8" s="57" t="s">
        <v>28</v>
      </c>
      <c r="B8" s="57" t="s">
        <v>29</v>
      </c>
      <c r="C8" s="57">
        <v>2013</v>
      </c>
    </row>
    <row r="9" spans="1:3" ht="15.75" x14ac:dyDescent="0.25">
      <c r="A9" s="57" t="s">
        <v>7</v>
      </c>
      <c r="B9" s="57" t="s">
        <v>30</v>
      </c>
      <c r="C9" s="57">
        <v>2011</v>
      </c>
    </row>
    <row r="10" spans="1:3" ht="15.75" x14ac:dyDescent="0.25">
      <c r="A10" s="57" t="s">
        <v>7</v>
      </c>
      <c r="B10" s="57" t="s">
        <v>26</v>
      </c>
      <c r="C10" s="57">
        <v>2011</v>
      </c>
    </row>
    <row r="11" spans="1:3" ht="15.75" x14ac:dyDescent="0.25">
      <c r="A11" s="57" t="s">
        <v>7</v>
      </c>
      <c r="B11" s="57" t="s">
        <v>31</v>
      </c>
      <c r="C11" s="57">
        <v>2010</v>
      </c>
    </row>
    <row r="12" spans="1:3" ht="15.75" x14ac:dyDescent="0.25">
      <c r="A12" s="57" t="s">
        <v>1</v>
      </c>
      <c r="B12" s="57" t="s">
        <v>124</v>
      </c>
      <c r="C12" s="57">
        <v>2018</v>
      </c>
    </row>
    <row r="13" spans="1:3" ht="15.75" x14ac:dyDescent="0.25">
      <c r="A13" s="57" t="s">
        <v>7</v>
      </c>
      <c r="B13" s="57" t="s">
        <v>35</v>
      </c>
      <c r="C13" s="57">
        <v>2011</v>
      </c>
    </row>
    <row r="14" spans="1:3" ht="15.75" x14ac:dyDescent="0.25">
      <c r="A14" s="57" t="s">
        <v>7</v>
      </c>
      <c r="B14" s="57" t="s">
        <v>123</v>
      </c>
      <c r="C14" s="57">
        <v>2014</v>
      </c>
    </row>
    <row r="15" spans="1:3" ht="15.75" x14ac:dyDescent="0.25">
      <c r="A15" s="57" t="s">
        <v>7</v>
      </c>
      <c r="B15" s="57" t="s">
        <v>39</v>
      </c>
      <c r="C15" s="57">
        <v>2012</v>
      </c>
    </row>
    <row r="16" spans="1:3" ht="15.75" x14ac:dyDescent="0.25">
      <c r="A16" s="57" t="s">
        <v>7</v>
      </c>
      <c r="B16" s="57" t="s">
        <v>40</v>
      </c>
      <c r="C16" s="57">
        <v>2011</v>
      </c>
    </row>
    <row r="17" spans="1:3" ht="15.75" x14ac:dyDescent="0.25">
      <c r="A17" s="57" t="s">
        <v>7</v>
      </c>
      <c r="B17" s="57" t="s">
        <v>41</v>
      </c>
      <c r="C17" s="57">
        <v>2011</v>
      </c>
    </row>
    <row r="18" spans="1:3" ht="15.75" x14ac:dyDescent="0.25">
      <c r="A18" s="57" t="s">
        <v>28</v>
      </c>
      <c r="B18" s="57" t="s">
        <v>46</v>
      </c>
      <c r="C18" s="57">
        <v>2013</v>
      </c>
    </row>
    <row r="19" spans="1:3" ht="15.75" x14ac:dyDescent="0.25">
      <c r="A19" s="57" t="s">
        <v>7</v>
      </c>
      <c r="B19" s="57" t="s">
        <v>45</v>
      </c>
      <c r="C19" s="57">
        <v>2011</v>
      </c>
    </row>
    <row r="20" spans="1:3" ht="15.75" x14ac:dyDescent="0.25">
      <c r="A20" s="57" t="s">
        <v>28</v>
      </c>
      <c r="B20" s="57" t="s">
        <v>43</v>
      </c>
      <c r="C20" s="57">
        <v>2013</v>
      </c>
    </row>
    <row r="21" spans="1:3" ht="15.75" x14ac:dyDescent="0.25">
      <c r="A21" s="57" t="s">
        <v>7</v>
      </c>
      <c r="B21" s="57" t="s">
        <v>44</v>
      </c>
      <c r="C21" s="57">
        <v>2012</v>
      </c>
    </row>
    <row r="22" spans="1:3" ht="15.75" x14ac:dyDescent="0.25">
      <c r="A22" s="57" t="s">
        <v>7</v>
      </c>
      <c r="B22" s="57" t="s">
        <v>47</v>
      </c>
      <c r="C22" s="57">
        <v>2011</v>
      </c>
    </row>
    <row r="23" spans="1:3" ht="15.75" x14ac:dyDescent="0.25">
      <c r="A23" s="57" t="s">
        <v>7</v>
      </c>
      <c r="B23" s="57" t="s">
        <v>52</v>
      </c>
      <c r="C23" s="57">
        <v>2011</v>
      </c>
    </row>
    <row r="24" spans="1:3" ht="15.75" x14ac:dyDescent="0.25">
      <c r="A24" s="57" t="s">
        <v>7</v>
      </c>
      <c r="B24" s="57" t="s">
        <v>54</v>
      </c>
      <c r="C24" s="57">
        <v>2011</v>
      </c>
    </row>
    <row r="25" spans="1:3" ht="15.75" x14ac:dyDescent="0.25">
      <c r="A25" s="57" t="s">
        <v>7</v>
      </c>
      <c r="B25" s="57" t="s">
        <v>59</v>
      </c>
      <c r="C25" s="57">
        <v>2010</v>
      </c>
    </row>
    <row r="26" spans="1:3" ht="15.75" x14ac:dyDescent="0.25">
      <c r="A26" s="57" t="s">
        <v>7</v>
      </c>
      <c r="B26" s="57" t="s">
        <v>58</v>
      </c>
      <c r="C26" s="57">
        <v>2012</v>
      </c>
    </row>
    <row r="27" spans="1:3" ht="15.75" x14ac:dyDescent="0.25">
      <c r="A27" s="57" t="s">
        <v>28</v>
      </c>
      <c r="B27" s="57" t="s">
        <v>56</v>
      </c>
      <c r="C27" s="57">
        <v>2013</v>
      </c>
    </row>
    <row r="28" spans="1:3" ht="15.75" x14ac:dyDescent="0.25">
      <c r="A28" s="57" t="s">
        <v>1</v>
      </c>
      <c r="B28" s="57" t="s">
        <v>125</v>
      </c>
      <c r="C28" s="57">
        <v>2018</v>
      </c>
    </row>
    <row r="29" spans="1:3" ht="15.75" x14ac:dyDescent="0.25">
      <c r="A29" s="57" t="s">
        <v>7</v>
      </c>
      <c r="B29" s="57" t="s">
        <v>64</v>
      </c>
      <c r="C29" s="57">
        <v>2012</v>
      </c>
    </row>
    <row r="30" spans="1:3" ht="15.75" x14ac:dyDescent="0.25">
      <c r="A30" s="57" t="s">
        <v>7</v>
      </c>
      <c r="B30" s="57" t="s">
        <v>65</v>
      </c>
      <c r="C30" s="57">
        <v>2012</v>
      </c>
    </row>
    <row r="31" spans="1:3" ht="15.75" x14ac:dyDescent="0.25">
      <c r="A31" s="57" t="s">
        <v>7</v>
      </c>
      <c r="B31" s="57" t="s">
        <v>67</v>
      </c>
      <c r="C31" s="57">
        <v>2011</v>
      </c>
    </row>
    <row r="32" spans="1:3" ht="15.75" x14ac:dyDescent="0.25">
      <c r="A32" s="57" t="s">
        <v>7</v>
      </c>
      <c r="B32" s="57" t="s">
        <v>66</v>
      </c>
      <c r="C32" s="57">
        <v>2006</v>
      </c>
    </row>
    <row r="33" spans="1:3" ht="15.75" x14ac:dyDescent="0.25">
      <c r="A33" s="57" t="s">
        <v>28</v>
      </c>
      <c r="B33" s="57" t="s">
        <v>79</v>
      </c>
      <c r="C33" s="57">
        <v>2013</v>
      </c>
    </row>
    <row r="34" spans="1:3" ht="15.75" x14ac:dyDescent="0.25">
      <c r="A34" s="57" t="s">
        <v>1</v>
      </c>
      <c r="B34" s="57" t="s">
        <v>128</v>
      </c>
      <c r="C34" s="57">
        <v>2018</v>
      </c>
    </row>
    <row r="35" spans="1:3" ht="15.75" x14ac:dyDescent="0.25">
      <c r="A35" s="57" t="s">
        <v>1</v>
      </c>
      <c r="B35" s="57" t="s">
        <v>129</v>
      </c>
      <c r="C35" s="57">
        <v>2018</v>
      </c>
    </row>
    <row r="36" spans="1:3" ht="15.75" x14ac:dyDescent="0.25">
      <c r="A36" s="57" t="s">
        <v>7</v>
      </c>
      <c r="B36" s="57" t="s">
        <v>78</v>
      </c>
      <c r="C36" s="57">
        <v>2012</v>
      </c>
    </row>
    <row r="37" spans="1:3" ht="15.75" x14ac:dyDescent="0.25">
      <c r="A37" s="57" t="s">
        <v>7</v>
      </c>
      <c r="B37" s="57" t="s">
        <v>77</v>
      </c>
      <c r="C37" s="57">
        <v>2012</v>
      </c>
    </row>
    <row r="38" spans="1:3" ht="15.75" x14ac:dyDescent="0.25">
      <c r="A38" s="57" t="s">
        <v>7</v>
      </c>
      <c r="B38" s="57" t="s">
        <v>98</v>
      </c>
      <c r="C38" s="57">
        <v>2012</v>
      </c>
    </row>
    <row r="39" spans="1:3" ht="15.75" x14ac:dyDescent="0.25">
      <c r="A39" s="57" t="s">
        <v>7</v>
      </c>
      <c r="B39" s="57" t="s">
        <v>71</v>
      </c>
      <c r="C39" s="57">
        <v>2012</v>
      </c>
    </row>
    <row r="40" spans="1:3" ht="15.75" x14ac:dyDescent="0.25">
      <c r="A40" s="57" t="s">
        <v>7</v>
      </c>
      <c r="B40" s="57" t="s">
        <v>73</v>
      </c>
      <c r="C40" s="57">
        <v>2012</v>
      </c>
    </row>
    <row r="41" spans="1:3" ht="15.75" x14ac:dyDescent="0.25">
      <c r="A41" s="57" t="s">
        <v>1</v>
      </c>
      <c r="B41" s="57" t="s">
        <v>134</v>
      </c>
      <c r="C41" s="57">
        <v>2018</v>
      </c>
    </row>
    <row r="42" spans="1:3" ht="15.75" x14ac:dyDescent="0.25">
      <c r="A42" s="57" t="s">
        <v>1</v>
      </c>
      <c r="B42" s="57" t="s">
        <v>130</v>
      </c>
      <c r="C42" s="57">
        <v>2018</v>
      </c>
    </row>
    <row r="43" spans="1:3" ht="15.75" x14ac:dyDescent="0.25">
      <c r="A43" s="57" t="s">
        <v>1</v>
      </c>
      <c r="B43" s="57" t="s">
        <v>131</v>
      </c>
      <c r="C43" s="57">
        <v>2018</v>
      </c>
    </row>
    <row r="44" spans="1:3" ht="15.75" x14ac:dyDescent="0.25">
      <c r="A44" s="57" t="s">
        <v>1</v>
      </c>
      <c r="B44" s="57" t="s">
        <v>132</v>
      </c>
      <c r="C44" s="57">
        <v>2018</v>
      </c>
    </row>
    <row r="45" spans="1:3" ht="15.75" x14ac:dyDescent="0.25">
      <c r="A45" s="57" t="s">
        <v>1</v>
      </c>
      <c r="B45" s="57" t="s">
        <v>133</v>
      </c>
      <c r="C45" s="57">
        <v>2018</v>
      </c>
    </row>
    <row r="46" spans="1:3" ht="15.75" x14ac:dyDescent="0.25">
      <c r="A46" s="57" t="s">
        <v>28</v>
      </c>
      <c r="B46" s="57" t="s">
        <v>74</v>
      </c>
      <c r="C46" s="57">
        <v>2013</v>
      </c>
    </row>
    <row r="47" spans="1:3" ht="15.75" x14ac:dyDescent="0.25">
      <c r="A47" s="57" t="s">
        <v>28</v>
      </c>
      <c r="B47" s="57" t="s">
        <v>70</v>
      </c>
      <c r="C47" s="57">
        <v>2013</v>
      </c>
    </row>
    <row r="48" spans="1:3" ht="15.75" x14ac:dyDescent="0.25">
      <c r="A48" s="57" t="s">
        <v>28</v>
      </c>
      <c r="B48" s="57" t="s">
        <v>75</v>
      </c>
      <c r="C48" s="57">
        <v>2013</v>
      </c>
    </row>
    <row r="49" spans="1:3" ht="15.75" x14ac:dyDescent="0.25">
      <c r="A49" s="57" t="s">
        <v>28</v>
      </c>
      <c r="B49" s="57" t="s">
        <v>72</v>
      </c>
      <c r="C49" s="57">
        <v>2013</v>
      </c>
    </row>
    <row r="50" spans="1:3" ht="15.75" x14ac:dyDescent="0.25">
      <c r="A50" s="57" t="s">
        <v>7</v>
      </c>
      <c r="B50" s="57" t="s">
        <v>126</v>
      </c>
      <c r="C50" s="57">
        <v>2013</v>
      </c>
    </row>
    <row r="51" spans="1:3" ht="15.75" x14ac:dyDescent="0.25">
      <c r="A51" s="57" t="s">
        <v>1</v>
      </c>
      <c r="B51" s="57" t="s">
        <v>127</v>
      </c>
      <c r="C51" s="57">
        <v>2017</v>
      </c>
    </row>
    <row r="52" spans="1:3" ht="15.75" x14ac:dyDescent="0.25">
      <c r="A52" s="57" t="s">
        <v>7</v>
      </c>
      <c r="B52" s="57" t="s">
        <v>85</v>
      </c>
      <c r="C52" s="57">
        <v>2011</v>
      </c>
    </row>
    <row r="53" spans="1:3" ht="15.75" x14ac:dyDescent="0.25">
      <c r="A53" s="57" t="s">
        <v>7</v>
      </c>
      <c r="B53" s="57" t="s">
        <v>84</v>
      </c>
      <c r="C53" s="57">
        <v>2012</v>
      </c>
    </row>
    <row r="54" spans="1:3" ht="15.75" x14ac:dyDescent="0.25">
      <c r="A54" s="57" t="s">
        <v>7</v>
      </c>
      <c r="B54" s="57" t="s">
        <v>81</v>
      </c>
      <c r="C54" s="57">
        <v>2011</v>
      </c>
    </row>
    <row r="55" spans="1:3" ht="15.75" x14ac:dyDescent="0.25">
      <c r="A55" s="57" t="s">
        <v>1</v>
      </c>
      <c r="B55" s="57" t="s">
        <v>135</v>
      </c>
      <c r="C55" s="57">
        <v>2018</v>
      </c>
    </row>
    <row r="56" spans="1:3" ht="15.75" x14ac:dyDescent="0.25">
      <c r="A56" s="57" t="s">
        <v>7</v>
      </c>
      <c r="B56" s="57" t="s">
        <v>89</v>
      </c>
      <c r="C56" s="57">
        <v>2012</v>
      </c>
    </row>
    <row r="57" spans="1:3" ht="15.75" x14ac:dyDescent="0.25">
      <c r="A57" s="57" t="s">
        <v>7</v>
      </c>
      <c r="B57" s="57" t="s">
        <v>87</v>
      </c>
      <c r="C57" s="57">
        <v>2012</v>
      </c>
    </row>
    <row r="58" spans="1:3" ht="15.75" x14ac:dyDescent="0.25">
      <c r="A58" s="57" t="s">
        <v>7</v>
      </c>
      <c r="B58" s="57" t="s">
        <v>90</v>
      </c>
      <c r="C58" s="57">
        <v>2011</v>
      </c>
    </row>
    <row r="59" spans="1:3" ht="15.75" x14ac:dyDescent="0.25">
      <c r="A59" s="57" t="s">
        <v>28</v>
      </c>
      <c r="B59" s="57" t="s">
        <v>95</v>
      </c>
      <c r="C59" s="57">
        <v>2013</v>
      </c>
    </row>
    <row r="60" spans="1:3" ht="15.75" x14ac:dyDescent="0.25">
      <c r="A60" s="57" t="s">
        <v>7</v>
      </c>
      <c r="B60" s="57" t="s">
        <v>94</v>
      </c>
      <c r="C60" s="57">
        <v>2012</v>
      </c>
    </row>
    <row r="61" spans="1:3" ht="15.75" x14ac:dyDescent="0.25">
      <c r="A61" s="57" t="s">
        <v>7</v>
      </c>
      <c r="B61" s="57" t="s">
        <v>138</v>
      </c>
      <c r="C61" s="57">
        <v>2013</v>
      </c>
    </row>
    <row r="62" spans="1:3" ht="15.75" x14ac:dyDescent="0.25">
      <c r="A62" s="57" t="s">
        <v>7</v>
      </c>
      <c r="B62" s="57" t="s">
        <v>93</v>
      </c>
      <c r="C62" s="57">
        <v>2011</v>
      </c>
    </row>
    <row r="63" spans="1:3" ht="15.75" x14ac:dyDescent="0.25">
      <c r="A63" s="57" t="s">
        <v>7</v>
      </c>
      <c r="B63" s="57" t="s">
        <v>136</v>
      </c>
      <c r="C63" s="57">
        <v>2014</v>
      </c>
    </row>
    <row r="64" spans="1:3" ht="15.75" x14ac:dyDescent="0.25">
      <c r="A64" s="57" t="s">
        <v>1</v>
      </c>
      <c r="B64" s="57" t="s">
        <v>137</v>
      </c>
      <c r="C64" s="57">
        <v>2018</v>
      </c>
    </row>
    <row r="65" spans="1:3" ht="15.75" x14ac:dyDescent="0.25">
      <c r="A65" s="57" t="s">
        <v>7</v>
      </c>
      <c r="B65" s="57" t="s">
        <v>97</v>
      </c>
      <c r="C65" s="57">
        <v>2011</v>
      </c>
    </row>
    <row r="66" spans="1:3" ht="15.75" x14ac:dyDescent="0.25">
      <c r="A66" s="57" t="s">
        <v>7</v>
      </c>
      <c r="B66" s="57" t="s">
        <v>76</v>
      </c>
      <c r="C66" s="57">
        <v>2012</v>
      </c>
    </row>
    <row r="67" spans="1:3" ht="15.75" x14ac:dyDescent="0.25">
      <c r="A67" s="57" t="s">
        <v>7</v>
      </c>
      <c r="B67" s="57" t="s">
        <v>100</v>
      </c>
      <c r="C67" s="57">
        <v>2011</v>
      </c>
    </row>
    <row r="68" spans="1:3" ht="15.75" x14ac:dyDescent="0.25">
      <c r="A68" s="57" t="s">
        <v>7</v>
      </c>
      <c r="B68" s="57" t="s">
        <v>101</v>
      </c>
      <c r="C68" s="57">
        <v>2012</v>
      </c>
    </row>
    <row r="69" spans="1:3" ht="15.75" x14ac:dyDescent="0.25">
      <c r="A69" s="57" t="s">
        <v>7</v>
      </c>
      <c r="B69" s="57" t="s">
        <v>139</v>
      </c>
      <c r="C69" s="57">
        <v>2014</v>
      </c>
    </row>
    <row r="70" spans="1:3" ht="15.75" x14ac:dyDescent="0.25">
      <c r="A70" s="57" t="s">
        <v>7</v>
      </c>
      <c r="B70" s="57" t="s">
        <v>102</v>
      </c>
      <c r="C70" s="57">
        <v>2011</v>
      </c>
    </row>
    <row r="71" spans="1:3" ht="15.75" x14ac:dyDescent="0.25">
      <c r="A71" s="57" t="s">
        <v>7</v>
      </c>
      <c r="B71" s="57" t="s">
        <v>103</v>
      </c>
      <c r="C71" s="57">
        <v>2011</v>
      </c>
    </row>
    <row r="72" spans="1:3" ht="15.75" x14ac:dyDescent="0.25">
      <c r="A72" s="57" t="s">
        <v>7</v>
      </c>
      <c r="B72" s="57" t="s">
        <v>109</v>
      </c>
      <c r="C72" s="57">
        <v>2010</v>
      </c>
    </row>
    <row r="73" spans="1:3" ht="15.75" x14ac:dyDescent="0.25">
      <c r="A73" s="57" t="s">
        <v>1</v>
      </c>
      <c r="B73" s="57" t="s">
        <v>140</v>
      </c>
      <c r="C73" s="57">
        <v>2018</v>
      </c>
    </row>
    <row r="74" spans="1:3" ht="15.75" x14ac:dyDescent="0.25">
      <c r="A74" s="57" t="s">
        <v>7</v>
      </c>
      <c r="B74" s="57" t="s">
        <v>104</v>
      </c>
      <c r="C74" s="57">
        <v>2011</v>
      </c>
    </row>
    <row r="75" spans="1:3" ht="15.75" x14ac:dyDescent="0.25">
      <c r="A75" s="57" t="s">
        <v>7</v>
      </c>
      <c r="B75" s="57" t="s">
        <v>105</v>
      </c>
      <c r="C75" s="57">
        <v>2011</v>
      </c>
    </row>
    <row r="76" spans="1:3" ht="15.75" x14ac:dyDescent="0.25">
      <c r="A76" s="57" t="s">
        <v>7</v>
      </c>
      <c r="B76" s="57" t="s">
        <v>106</v>
      </c>
      <c r="C76" s="57">
        <v>2011</v>
      </c>
    </row>
    <row r="77" spans="1:3" ht="15.75" x14ac:dyDescent="0.25">
      <c r="A77" s="57" t="s">
        <v>7</v>
      </c>
      <c r="B77" s="57" t="s">
        <v>111</v>
      </c>
      <c r="C77" s="57">
        <v>2011</v>
      </c>
    </row>
    <row r="78" spans="1:3" ht="15.75" x14ac:dyDescent="0.25">
      <c r="A78" s="57" t="s">
        <v>7</v>
      </c>
      <c r="B78" s="57" t="s">
        <v>107</v>
      </c>
      <c r="C78" s="57">
        <v>2012</v>
      </c>
    </row>
    <row r="79" spans="1:3" ht="15.75" x14ac:dyDescent="0.25">
      <c r="A79" s="57" t="s">
        <v>7</v>
      </c>
      <c r="B79" s="57" t="s">
        <v>108</v>
      </c>
      <c r="C79" s="57">
        <v>2012</v>
      </c>
    </row>
    <row r="80" spans="1:3" ht="15.75" x14ac:dyDescent="0.25">
      <c r="A80" s="57" t="s">
        <v>7</v>
      </c>
      <c r="B80" s="57" t="s">
        <v>147</v>
      </c>
      <c r="C80" s="57">
        <v>2014</v>
      </c>
    </row>
    <row r="81" spans="1:3" ht="15.75" x14ac:dyDescent="0.25">
      <c r="A81" s="57" t="s">
        <v>1</v>
      </c>
      <c r="B81" s="57" t="s">
        <v>141</v>
      </c>
      <c r="C81" s="57">
        <v>2018</v>
      </c>
    </row>
    <row r="82" spans="1:3" ht="15.75" x14ac:dyDescent="0.25">
      <c r="A82" s="57" t="s">
        <v>7</v>
      </c>
      <c r="B82" s="57" t="s">
        <v>117</v>
      </c>
      <c r="C82" s="57">
        <v>2011</v>
      </c>
    </row>
    <row r="83" spans="1:3" ht="15.75" x14ac:dyDescent="0.25">
      <c r="A83" s="57" t="s">
        <v>7</v>
      </c>
      <c r="B83" s="57" t="s">
        <v>115</v>
      </c>
      <c r="C83" s="57">
        <v>2011</v>
      </c>
    </row>
    <row r="84" spans="1:3" ht="15.75" x14ac:dyDescent="0.25">
      <c r="A84" s="57" t="s">
        <v>7</v>
      </c>
      <c r="B84" s="57" t="s">
        <v>114</v>
      </c>
      <c r="C84" s="57">
        <v>2011</v>
      </c>
    </row>
    <row r="85" spans="1:3" ht="15.75" x14ac:dyDescent="0.25">
      <c r="A85" s="57" t="s">
        <v>7</v>
      </c>
      <c r="B85" s="57" t="s">
        <v>119</v>
      </c>
      <c r="C85" s="57">
        <v>2010</v>
      </c>
    </row>
    <row r="86" spans="1:3" ht="15.75" x14ac:dyDescent="0.25">
      <c r="A86" s="57" t="s">
        <v>7</v>
      </c>
      <c r="B86" s="57" t="s">
        <v>120</v>
      </c>
      <c r="C86" s="57">
        <v>2012</v>
      </c>
    </row>
    <row r="87" spans="1:3" ht="16.5" thickBot="1" x14ac:dyDescent="0.3">
      <c r="A87" s="81" t="s">
        <v>7</v>
      </c>
      <c r="B87" s="81" t="s">
        <v>121</v>
      </c>
      <c r="C87" s="81">
        <v>2011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1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41" sqref="F41"/>
    </sheetView>
  </sheetViews>
  <sheetFormatPr defaultRowHeight="15" x14ac:dyDescent="0.25"/>
  <cols>
    <col min="1" max="1" width="15.5703125" style="36" customWidth="1"/>
    <col min="2" max="2" width="20.140625" style="36" customWidth="1"/>
    <col min="3" max="3" width="13.140625" style="36" customWidth="1"/>
    <col min="4" max="4" width="10.7109375" customWidth="1"/>
    <col min="5" max="5" width="12.140625" customWidth="1"/>
    <col min="6" max="6" width="10.42578125" customWidth="1"/>
    <col min="7" max="8" width="10.7109375" customWidth="1"/>
    <col min="9" max="9" width="10.85546875" customWidth="1"/>
    <col min="10" max="11" width="10.7109375" customWidth="1"/>
    <col min="12" max="12" width="10.140625" customWidth="1"/>
    <col min="13" max="39" width="10.7109375" customWidth="1"/>
  </cols>
  <sheetData>
    <row r="1" spans="1:41" s="11" customFormat="1" x14ac:dyDescent="0.25">
      <c r="A1" s="24" t="s">
        <v>146</v>
      </c>
      <c r="B1" s="25"/>
      <c r="C1" s="26"/>
      <c r="D1" s="64" t="s">
        <v>13</v>
      </c>
      <c r="E1" s="65"/>
      <c r="F1" s="9" t="s">
        <v>12</v>
      </c>
      <c r="G1" s="64" t="s">
        <v>13</v>
      </c>
      <c r="H1" s="65"/>
      <c r="I1" s="10" t="s">
        <v>12</v>
      </c>
      <c r="J1" s="64" t="s">
        <v>13</v>
      </c>
      <c r="K1" s="65"/>
      <c r="L1" s="10" t="s">
        <v>12</v>
      </c>
      <c r="M1" s="64" t="s">
        <v>13</v>
      </c>
      <c r="N1" s="65"/>
      <c r="O1" s="10" t="s">
        <v>12</v>
      </c>
      <c r="P1" s="64" t="s">
        <v>13</v>
      </c>
      <c r="Q1" s="65"/>
      <c r="R1" s="10" t="s">
        <v>12</v>
      </c>
      <c r="S1" s="64" t="s">
        <v>13</v>
      </c>
      <c r="T1" s="65"/>
      <c r="U1" s="10" t="s">
        <v>12</v>
      </c>
      <c r="V1" s="64" t="s">
        <v>13</v>
      </c>
      <c r="W1" s="65"/>
      <c r="X1" s="10" t="s">
        <v>12</v>
      </c>
      <c r="Y1" s="64" t="s">
        <v>13</v>
      </c>
      <c r="Z1" s="65"/>
      <c r="AA1" s="10" t="s">
        <v>12</v>
      </c>
      <c r="AB1" s="64" t="s">
        <v>13</v>
      </c>
      <c r="AC1" s="65"/>
      <c r="AD1" s="10" t="s">
        <v>12</v>
      </c>
      <c r="AE1" s="64" t="s">
        <v>13</v>
      </c>
      <c r="AF1" s="65"/>
      <c r="AG1" s="10" t="s">
        <v>12</v>
      </c>
      <c r="AH1" s="64" t="s">
        <v>13</v>
      </c>
      <c r="AI1" s="65"/>
      <c r="AJ1" s="10" t="s">
        <v>12</v>
      </c>
      <c r="AK1" s="64" t="s">
        <v>13</v>
      </c>
      <c r="AL1" s="65"/>
      <c r="AM1" s="10" t="s">
        <v>12</v>
      </c>
    </row>
    <row r="2" spans="1:41" s="2" customFormat="1" ht="15.75" thickBot="1" x14ac:dyDescent="0.3">
      <c r="A2" s="27" t="s">
        <v>9</v>
      </c>
      <c r="B2" s="28" t="s">
        <v>11</v>
      </c>
      <c r="C2" s="29" t="s">
        <v>10</v>
      </c>
      <c r="D2" s="7">
        <v>43466</v>
      </c>
      <c r="E2" s="13">
        <v>43496</v>
      </c>
      <c r="F2" s="14" t="s">
        <v>156</v>
      </c>
      <c r="G2" s="8">
        <v>43497</v>
      </c>
      <c r="H2" s="15">
        <v>43524</v>
      </c>
      <c r="I2" s="12" t="s">
        <v>155</v>
      </c>
      <c r="J2" s="7">
        <v>43525</v>
      </c>
      <c r="K2" s="13">
        <v>43555</v>
      </c>
      <c r="L2" s="12" t="s">
        <v>154</v>
      </c>
      <c r="M2" s="8">
        <v>43556</v>
      </c>
      <c r="N2" s="15">
        <v>43585</v>
      </c>
      <c r="O2" s="12" t="s">
        <v>153</v>
      </c>
      <c r="P2" s="7">
        <v>43586</v>
      </c>
      <c r="Q2" s="13">
        <v>43616</v>
      </c>
      <c r="R2" s="12" t="s">
        <v>152</v>
      </c>
      <c r="S2" s="7">
        <v>43617</v>
      </c>
      <c r="T2" s="13">
        <v>43646</v>
      </c>
      <c r="U2" s="12" t="s">
        <v>151</v>
      </c>
      <c r="V2" s="7">
        <v>43647</v>
      </c>
      <c r="W2" s="13">
        <v>43677</v>
      </c>
      <c r="X2" s="12" t="s">
        <v>150</v>
      </c>
      <c r="Y2" s="7">
        <v>43678</v>
      </c>
      <c r="Z2" s="13">
        <v>43708</v>
      </c>
      <c r="AA2" s="12" t="s">
        <v>149</v>
      </c>
      <c r="AB2" s="7">
        <v>43709</v>
      </c>
      <c r="AC2" s="13">
        <v>43738</v>
      </c>
      <c r="AD2" s="12" t="s">
        <v>148</v>
      </c>
      <c r="AE2" s="7">
        <v>43739</v>
      </c>
      <c r="AF2" s="13">
        <v>43769</v>
      </c>
      <c r="AG2" s="12" t="s">
        <v>157</v>
      </c>
      <c r="AH2" s="7">
        <v>43770</v>
      </c>
      <c r="AI2" s="13">
        <v>43799</v>
      </c>
      <c r="AJ2" s="12" t="s">
        <v>158</v>
      </c>
      <c r="AK2" s="7">
        <v>43800</v>
      </c>
      <c r="AL2" s="13">
        <v>43830</v>
      </c>
      <c r="AM2" s="12" t="s">
        <v>159</v>
      </c>
    </row>
    <row r="3" spans="1:41" ht="15.75" x14ac:dyDescent="0.25">
      <c r="A3" s="30" t="s">
        <v>15</v>
      </c>
      <c r="B3" s="31"/>
      <c r="C3" s="31"/>
      <c r="D3" s="1"/>
      <c r="E3" s="1"/>
      <c r="F3" s="19"/>
      <c r="G3" s="3"/>
      <c r="H3" s="3"/>
      <c r="I3" s="19"/>
      <c r="J3" s="1"/>
      <c r="K3" s="1"/>
      <c r="L3" s="19"/>
      <c r="M3" s="3"/>
      <c r="N3" s="3"/>
      <c r="O3" s="19"/>
      <c r="P3" s="1"/>
      <c r="Q3" s="1"/>
      <c r="R3" s="6"/>
      <c r="S3" s="1"/>
      <c r="T3" s="1"/>
      <c r="U3" s="6"/>
      <c r="V3" s="1"/>
      <c r="W3" s="1"/>
      <c r="X3" s="6"/>
      <c r="Y3" s="1"/>
      <c r="Z3" s="1"/>
      <c r="AA3" s="6"/>
      <c r="AB3" s="1"/>
      <c r="AC3" s="1"/>
      <c r="AD3" s="6"/>
      <c r="AE3" s="1"/>
      <c r="AF3" s="1"/>
      <c r="AG3" s="6"/>
      <c r="AH3" s="1"/>
      <c r="AI3" s="1"/>
      <c r="AJ3" s="6"/>
      <c r="AK3" s="1"/>
      <c r="AL3" s="1"/>
      <c r="AM3" s="6"/>
      <c r="AN3" s="40"/>
      <c r="AO3" s="40"/>
    </row>
    <row r="4" spans="1:41" ht="15.75" x14ac:dyDescent="0.25">
      <c r="A4" s="32" t="s">
        <v>16</v>
      </c>
      <c r="B4" s="35" t="s">
        <v>142</v>
      </c>
      <c r="C4" s="33" t="s">
        <v>143</v>
      </c>
      <c r="D4" s="1"/>
      <c r="E4" s="1"/>
      <c r="F4" s="19"/>
      <c r="G4" s="3"/>
      <c r="H4" s="3"/>
      <c r="I4" s="19"/>
      <c r="J4" s="1"/>
      <c r="K4" s="1"/>
      <c r="L4" s="19"/>
      <c r="M4" s="3"/>
      <c r="N4" s="3"/>
      <c r="O4" s="19"/>
      <c r="P4" s="1"/>
      <c r="Q4" s="1"/>
      <c r="R4" s="6"/>
      <c r="S4" s="1"/>
      <c r="T4" s="1"/>
      <c r="U4" s="6"/>
      <c r="V4" s="1"/>
      <c r="W4" s="1"/>
      <c r="X4" s="6"/>
      <c r="Y4" s="1"/>
      <c r="Z4" s="1"/>
      <c r="AA4" s="6"/>
      <c r="AB4" s="1"/>
      <c r="AC4" s="1"/>
      <c r="AD4" s="6"/>
      <c r="AE4" s="1"/>
      <c r="AF4" s="1"/>
      <c r="AG4" s="6"/>
      <c r="AH4" s="1"/>
      <c r="AI4" s="1"/>
      <c r="AJ4" s="6"/>
      <c r="AK4" s="1"/>
      <c r="AL4" s="1"/>
      <c r="AM4" s="6"/>
      <c r="AN4" s="40"/>
      <c r="AO4" s="40"/>
    </row>
    <row r="5" spans="1:41" ht="15.75" x14ac:dyDescent="0.25">
      <c r="A5" s="32" t="s">
        <v>17</v>
      </c>
      <c r="B5" s="35" t="s">
        <v>142</v>
      </c>
      <c r="C5" s="33" t="s">
        <v>144</v>
      </c>
      <c r="D5" s="1"/>
      <c r="E5" s="1"/>
      <c r="F5" s="19"/>
      <c r="G5" s="3"/>
      <c r="H5" s="3"/>
      <c r="I5" s="19"/>
      <c r="J5" s="1"/>
      <c r="K5" s="1"/>
      <c r="L5" s="19"/>
      <c r="M5" s="3"/>
      <c r="N5" s="3"/>
      <c r="O5" s="19"/>
      <c r="P5" s="1"/>
      <c r="Q5" s="1"/>
      <c r="R5" s="6"/>
      <c r="S5" s="1"/>
      <c r="T5" s="1"/>
      <c r="U5" s="6"/>
      <c r="V5" s="1"/>
      <c r="W5" s="1"/>
      <c r="X5" s="6"/>
      <c r="Y5" s="1"/>
      <c r="Z5" s="1"/>
      <c r="AA5" s="6"/>
      <c r="AB5" s="1"/>
      <c r="AC5" s="1"/>
      <c r="AD5" s="6"/>
      <c r="AE5" s="1"/>
      <c r="AF5" s="1"/>
      <c r="AG5" s="6"/>
      <c r="AH5" s="1"/>
      <c r="AI5" s="1"/>
      <c r="AJ5" s="6"/>
      <c r="AK5" s="1"/>
      <c r="AL5" s="1"/>
      <c r="AM5" s="6"/>
      <c r="AN5" s="40"/>
      <c r="AO5" s="40"/>
    </row>
    <row r="6" spans="1:41" ht="15.75" x14ac:dyDescent="0.25">
      <c r="A6" s="32" t="s">
        <v>32</v>
      </c>
      <c r="B6" s="35" t="s">
        <v>142</v>
      </c>
      <c r="C6" s="33" t="s">
        <v>160</v>
      </c>
      <c r="D6" s="1"/>
      <c r="E6" s="1"/>
      <c r="F6" s="19"/>
      <c r="G6" s="3"/>
      <c r="H6" s="3"/>
      <c r="I6" s="19"/>
      <c r="J6" s="1"/>
      <c r="K6" s="1"/>
      <c r="L6" s="19"/>
      <c r="M6" s="3"/>
      <c r="N6" s="3"/>
      <c r="O6" s="19"/>
      <c r="P6" s="1"/>
      <c r="Q6" s="1"/>
      <c r="R6" s="6"/>
      <c r="S6" s="1"/>
      <c r="T6" s="1"/>
      <c r="U6" s="6"/>
      <c r="V6" s="1"/>
      <c r="W6" s="1"/>
      <c r="X6" s="6"/>
      <c r="Y6" s="1"/>
      <c r="Z6" s="1"/>
      <c r="AA6" s="6"/>
      <c r="AB6" s="1"/>
      <c r="AC6" s="1"/>
      <c r="AD6" s="6"/>
      <c r="AE6" s="1"/>
      <c r="AF6" s="1"/>
      <c r="AG6" s="6"/>
      <c r="AH6" s="1"/>
      <c r="AI6" s="1"/>
      <c r="AJ6" s="6"/>
      <c r="AK6" s="1"/>
      <c r="AL6" s="1"/>
      <c r="AM6" s="6"/>
      <c r="AN6" s="40"/>
      <c r="AO6" s="40"/>
    </row>
    <row r="7" spans="1:41" ht="15.75" x14ac:dyDescent="0.25">
      <c r="A7" s="32" t="s">
        <v>5</v>
      </c>
      <c r="B7" s="34" t="s">
        <v>7</v>
      </c>
      <c r="C7" s="34" t="s">
        <v>18</v>
      </c>
      <c r="D7" s="1">
        <v>321532</v>
      </c>
      <c r="E7" s="4">
        <v>326210</v>
      </c>
      <c r="F7" s="19">
        <v>4678</v>
      </c>
      <c r="G7" s="3">
        <v>326210</v>
      </c>
      <c r="H7" s="3">
        <v>331009</v>
      </c>
      <c r="I7" s="19">
        <v>4799</v>
      </c>
      <c r="J7" s="1">
        <v>331009</v>
      </c>
      <c r="K7" s="1">
        <v>335404</v>
      </c>
      <c r="L7" s="19">
        <v>4395</v>
      </c>
      <c r="M7" s="3">
        <v>335404</v>
      </c>
      <c r="N7" s="3">
        <v>339729</v>
      </c>
      <c r="O7" s="19">
        <v>4325</v>
      </c>
      <c r="P7" s="1">
        <v>339729</v>
      </c>
      <c r="Q7" s="1">
        <v>343711</v>
      </c>
      <c r="R7" s="6">
        <v>3982</v>
      </c>
      <c r="S7" s="1">
        <v>343711</v>
      </c>
      <c r="T7" s="1">
        <v>346977</v>
      </c>
      <c r="U7" s="6">
        <v>3266</v>
      </c>
      <c r="V7" s="1">
        <v>346977</v>
      </c>
      <c r="W7" s="1">
        <v>350832</v>
      </c>
      <c r="X7" s="6">
        <v>3855</v>
      </c>
      <c r="Y7" s="1">
        <v>350832</v>
      </c>
      <c r="Z7" s="1">
        <v>355322</v>
      </c>
      <c r="AA7" s="6">
        <v>4490</v>
      </c>
      <c r="AB7" s="1">
        <v>355322</v>
      </c>
      <c r="AC7" s="1">
        <v>359000</v>
      </c>
      <c r="AD7" s="6">
        <v>3678</v>
      </c>
      <c r="AE7" s="1">
        <v>359000</v>
      </c>
      <c r="AF7" s="1">
        <v>364356</v>
      </c>
      <c r="AG7" s="6">
        <v>5356</v>
      </c>
      <c r="AH7" s="1">
        <v>364356</v>
      </c>
      <c r="AI7" s="1">
        <v>369438</v>
      </c>
      <c r="AJ7" s="6">
        <v>5082</v>
      </c>
      <c r="AK7" s="1">
        <v>369438</v>
      </c>
      <c r="AL7" s="1">
        <v>373498</v>
      </c>
      <c r="AM7" s="6">
        <v>4060</v>
      </c>
      <c r="AN7" s="40">
        <f>F7+I7+L7+O7+R7+U7+X7+AA7+AD7+AJ7+AM7</f>
        <v>46610</v>
      </c>
      <c r="AO7" s="40"/>
    </row>
    <row r="8" spans="1:41" ht="15.75" x14ac:dyDescent="0.25">
      <c r="A8" s="32" t="s">
        <v>5</v>
      </c>
      <c r="B8" s="34" t="s">
        <v>7</v>
      </c>
      <c r="C8" s="34" t="s">
        <v>19</v>
      </c>
      <c r="D8" s="1">
        <v>311821</v>
      </c>
      <c r="E8" s="4">
        <v>316063</v>
      </c>
      <c r="F8" s="19">
        <v>4242</v>
      </c>
      <c r="G8" s="3">
        <v>316063</v>
      </c>
      <c r="H8" s="3">
        <v>320193</v>
      </c>
      <c r="I8" s="19">
        <v>4130</v>
      </c>
      <c r="J8" s="1">
        <v>320193</v>
      </c>
      <c r="K8" s="1">
        <v>325370</v>
      </c>
      <c r="L8" s="19">
        <v>5177</v>
      </c>
      <c r="M8" s="3">
        <v>325370</v>
      </c>
      <c r="N8" s="3">
        <v>331719</v>
      </c>
      <c r="O8" s="19">
        <v>6349</v>
      </c>
      <c r="P8" s="1">
        <v>331719</v>
      </c>
      <c r="Q8" s="1">
        <v>337221</v>
      </c>
      <c r="R8" s="6">
        <v>5502</v>
      </c>
      <c r="S8" s="1">
        <v>337221</v>
      </c>
      <c r="T8" s="1">
        <v>340656</v>
      </c>
      <c r="U8" s="6">
        <v>3435</v>
      </c>
      <c r="V8" s="1">
        <v>340656</v>
      </c>
      <c r="W8" s="1">
        <v>345968</v>
      </c>
      <c r="X8" s="6">
        <v>5312</v>
      </c>
      <c r="Y8" s="1">
        <v>345968</v>
      </c>
      <c r="Z8" s="1">
        <v>351775</v>
      </c>
      <c r="AA8" s="6">
        <v>5807</v>
      </c>
      <c r="AB8" s="1">
        <v>351775</v>
      </c>
      <c r="AC8" s="1">
        <v>355814</v>
      </c>
      <c r="AD8" s="6">
        <v>4039</v>
      </c>
      <c r="AE8" s="1">
        <v>355814</v>
      </c>
      <c r="AF8" s="1">
        <v>360132</v>
      </c>
      <c r="AG8" s="6">
        <v>4318</v>
      </c>
      <c r="AH8" s="1">
        <v>360132</v>
      </c>
      <c r="AI8" s="1">
        <v>366972</v>
      </c>
      <c r="AJ8" s="6">
        <v>6840</v>
      </c>
      <c r="AK8" s="1">
        <v>366972</v>
      </c>
      <c r="AL8" s="1">
        <v>377607</v>
      </c>
      <c r="AM8" s="6">
        <v>10635</v>
      </c>
      <c r="AN8" s="40">
        <f t="shared" ref="AN8:AN71" si="0">F8+I8+L8+O8+R8+U8+X8+AA8+AD8+AJ8+AM8</f>
        <v>61468</v>
      </c>
      <c r="AO8" s="40"/>
    </row>
    <row r="9" spans="1:41" ht="15.75" x14ac:dyDescent="0.25">
      <c r="A9" s="32" t="s">
        <v>5</v>
      </c>
      <c r="B9" s="34" t="s">
        <v>7</v>
      </c>
      <c r="C9" s="34" t="s">
        <v>33</v>
      </c>
      <c r="D9" s="1">
        <v>172048</v>
      </c>
      <c r="E9" s="1">
        <v>175645</v>
      </c>
      <c r="F9" s="19">
        <v>3597</v>
      </c>
      <c r="G9" s="3">
        <v>175645</v>
      </c>
      <c r="H9" s="3">
        <v>179644</v>
      </c>
      <c r="I9" s="19">
        <v>3999</v>
      </c>
      <c r="J9" s="1">
        <v>179644</v>
      </c>
      <c r="K9" s="1">
        <v>183418</v>
      </c>
      <c r="L9" s="19">
        <v>3774</v>
      </c>
      <c r="M9" s="3">
        <v>183418</v>
      </c>
      <c r="N9" s="3">
        <v>187147</v>
      </c>
      <c r="O9" s="19">
        <v>3729</v>
      </c>
      <c r="P9" s="1">
        <v>187147</v>
      </c>
      <c r="Q9" s="1">
        <v>191010</v>
      </c>
      <c r="R9" s="6">
        <v>3863</v>
      </c>
      <c r="S9" s="1">
        <v>191010</v>
      </c>
      <c r="T9" s="1">
        <v>194231</v>
      </c>
      <c r="U9" s="6">
        <v>3221</v>
      </c>
      <c r="V9" s="1">
        <v>194231</v>
      </c>
      <c r="W9" s="1">
        <v>199951</v>
      </c>
      <c r="X9" s="6">
        <v>5720</v>
      </c>
      <c r="Y9" s="1">
        <v>199951</v>
      </c>
      <c r="Z9" s="1">
        <v>203674</v>
      </c>
      <c r="AA9" s="6">
        <v>3723</v>
      </c>
      <c r="AB9" s="1">
        <v>203674</v>
      </c>
      <c r="AC9" s="1">
        <v>204763</v>
      </c>
      <c r="AD9" s="6">
        <v>1089</v>
      </c>
      <c r="AE9" s="1">
        <v>204763</v>
      </c>
      <c r="AF9" s="1">
        <v>208080</v>
      </c>
      <c r="AG9" s="6">
        <v>3317</v>
      </c>
      <c r="AH9" s="1">
        <v>208080</v>
      </c>
      <c r="AI9" s="1">
        <v>208792</v>
      </c>
      <c r="AJ9" s="6">
        <v>712</v>
      </c>
      <c r="AK9" s="1">
        <v>208792</v>
      </c>
      <c r="AL9" s="1">
        <v>210110</v>
      </c>
      <c r="AM9" s="6">
        <v>1318</v>
      </c>
      <c r="AN9" s="40">
        <f t="shared" si="0"/>
        <v>34745</v>
      </c>
      <c r="AO9" s="40"/>
    </row>
    <row r="10" spans="1:41" ht="15.75" x14ac:dyDescent="0.25">
      <c r="A10" s="32" t="s">
        <v>5</v>
      </c>
      <c r="B10" s="34" t="s">
        <v>20</v>
      </c>
      <c r="C10" s="34" t="s">
        <v>21</v>
      </c>
      <c r="D10" s="1">
        <v>387645</v>
      </c>
      <c r="E10" s="4">
        <v>392876</v>
      </c>
      <c r="F10" s="19">
        <v>5231</v>
      </c>
      <c r="G10" s="3">
        <v>392876</v>
      </c>
      <c r="H10" s="3">
        <v>396464</v>
      </c>
      <c r="I10" s="19">
        <v>3588</v>
      </c>
      <c r="J10" s="1">
        <v>396464</v>
      </c>
      <c r="K10" s="1">
        <v>400635</v>
      </c>
      <c r="L10" s="19">
        <v>4171</v>
      </c>
      <c r="M10" s="3">
        <v>400635</v>
      </c>
      <c r="N10" s="3">
        <v>404987</v>
      </c>
      <c r="O10" s="19">
        <v>4352</v>
      </c>
      <c r="P10" s="1">
        <v>404987</v>
      </c>
      <c r="Q10" s="1">
        <v>408679</v>
      </c>
      <c r="R10" s="6">
        <v>3692</v>
      </c>
      <c r="S10" s="1">
        <v>408679</v>
      </c>
      <c r="T10" s="1">
        <v>411895</v>
      </c>
      <c r="U10" s="6">
        <v>3216</v>
      </c>
      <c r="V10" s="1">
        <v>411895</v>
      </c>
      <c r="W10" s="1">
        <v>416360</v>
      </c>
      <c r="X10" s="6">
        <v>4465</v>
      </c>
      <c r="Y10" s="1">
        <v>416360</v>
      </c>
      <c r="Z10" s="1">
        <v>419560</v>
      </c>
      <c r="AA10" s="6">
        <v>3200</v>
      </c>
      <c r="AB10" s="1">
        <v>419560</v>
      </c>
      <c r="AC10" s="1">
        <v>423389</v>
      </c>
      <c r="AD10" s="6">
        <v>3829</v>
      </c>
      <c r="AE10" s="1">
        <v>423389</v>
      </c>
      <c r="AF10" s="1">
        <v>427058</v>
      </c>
      <c r="AG10" s="6">
        <v>3669</v>
      </c>
      <c r="AH10" s="1">
        <v>427058</v>
      </c>
      <c r="AI10" s="1">
        <v>429975</v>
      </c>
      <c r="AJ10" s="6">
        <v>2917</v>
      </c>
      <c r="AK10" s="1">
        <v>429975</v>
      </c>
      <c r="AL10" s="1">
        <v>430048</v>
      </c>
      <c r="AM10" s="6">
        <v>73</v>
      </c>
      <c r="AN10" s="40">
        <f t="shared" si="0"/>
        <v>38734</v>
      </c>
      <c r="AO10" s="40"/>
    </row>
    <row r="11" spans="1:41" ht="15.75" x14ac:dyDescent="0.25">
      <c r="A11" s="32" t="s">
        <v>5</v>
      </c>
      <c r="B11" s="34" t="s">
        <v>20</v>
      </c>
      <c r="C11" s="34" t="s">
        <v>23</v>
      </c>
      <c r="D11" s="1">
        <v>258527</v>
      </c>
      <c r="E11" s="4">
        <v>262471</v>
      </c>
      <c r="F11" s="19">
        <v>3944</v>
      </c>
      <c r="G11" s="3">
        <v>262471</v>
      </c>
      <c r="H11" s="3">
        <v>265555</v>
      </c>
      <c r="I11" s="19">
        <v>3084</v>
      </c>
      <c r="J11" s="1">
        <v>265555</v>
      </c>
      <c r="K11" s="1">
        <v>269259</v>
      </c>
      <c r="L11" s="19">
        <v>3704</v>
      </c>
      <c r="M11" s="3">
        <v>269259</v>
      </c>
      <c r="N11" s="3">
        <v>273620</v>
      </c>
      <c r="O11" s="19">
        <v>4361</v>
      </c>
      <c r="P11" s="1">
        <v>273620</v>
      </c>
      <c r="Q11" s="1">
        <v>277270</v>
      </c>
      <c r="R11" s="6">
        <v>3650</v>
      </c>
      <c r="S11" s="1">
        <v>277270</v>
      </c>
      <c r="T11" s="1">
        <v>281488</v>
      </c>
      <c r="U11" s="6">
        <v>4218</v>
      </c>
      <c r="V11" s="1">
        <v>281488</v>
      </c>
      <c r="W11" s="1">
        <v>285451</v>
      </c>
      <c r="X11" s="6">
        <v>3963</v>
      </c>
      <c r="Y11" s="1">
        <v>285451</v>
      </c>
      <c r="Z11" s="1">
        <v>288958</v>
      </c>
      <c r="AA11" s="6">
        <v>3507</v>
      </c>
      <c r="AB11" s="1">
        <v>288958</v>
      </c>
      <c r="AC11" s="1">
        <v>293110</v>
      </c>
      <c r="AD11" s="6">
        <v>4152</v>
      </c>
      <c r="AE11" s="1">
        <v>293110</v>
      </c>
      <c r="AF11" s="1">
        <v>296698</v>
      </c>
      <c r="AG11" s="6">
        <v>3588</v>
      </c>
      <c r="AH11" s="1">
        <v>296698</v>
      </c>
      <c r="AI11" s="1">
        <v>300615</v>
      </c>
      <c r="AJ11" s="6">
        <v>3917</v>
      </c>
      <c r="AK11" s="1">
        <v>300615</v>
      </c>
      <c r="AL11" s="1">
        <v>300619</v>
      </c>
      <c r="AM11" s="6">
        <v>4</v>
      </c>
      <c r="AN11" s="40">
        <f t="shared" si="0"/>
        <v>38504</v>
      </c>
      <c r="AO11" s="40"/>
    </row>
    <row r="12" spans="1:41" ht="15.75" x14ac:dyDescent="0.25">
      <c r="A12" s="32" t="s">
        <v>5</v>
      </c>
      <c r="B12" s="34" t="s">
        <v>7</v>
      </c>
      <c r="C12" s="34" t="s">
        <v>22</v>
      </c>
      <c r="D12" s="1">
        <v>291272</v>
      </c>
      <c r="E12" s="4">
        <v>296345</v>
      </c>
      <c r="F12" s="19">
        <v>5073</v>
      </c>
      <c r="G12" s="3">
        <v>296345</v>
      </c>
      <c r="H12" s="3">
        <v>300901</v>
      </c>
      <c r="I12" s="19">
        <v>4556</v>
      </c>
      <c r="J12" s="1">
        <v>300901</v>
      </c>
      <c r="K12" s="1">
        <v>305125</v>
      </c>
      <c r="L12" s="19">
        <v>4224</v>
      </c>
      <c r="M12" s="3">
        <v>305125</v>
      </c>
      <c r="N12" s="3">
        <v>308760</v>
      </c>
      <c r="O12" s="19">
        <v>3635</v>
      </c>
      <c r="P12" s="1">
        <v>308760</v>
      </c>
      <c r="Q12" s="1">
        <v>315387</v>
      </c>
      <c r="R12" s="6">
        <v>6627</v>
      </c>
      <c r="S12" s="1">
        <v>315387</v>
      </c>
      <c r="T12" s="1">
        <v>319501</v>
      </c>
      <c r="U12" s="6">
        <v>4114</v>
      </c>
      <c r="V12" s="1">
        <v>319501</v>
      </c>
      <c r="W12" s="1">
        <v>324037</v>
      </c>
      <c r="X12" s="6">
        <v>4536</v>
      </c>
      <c r="Y12" s="1">
        <v>324037</v>
      </c>
      <c r="Z12" s="1">
        <v>329143</v>
      </c>
      <c r="AA12" s="6">
        <v>5106</v>
      </c>
      <c r="AB12" s="1">
        <v>329143</v>
      </c>
      <c r="AC12" s="1">
        <v>334641</v>
      </c>
      <c r="AD12" s="6">
        <v>5498</v>
      </c>
      <c r="AE12" s="1">
        <v>334641</v>
      </c>
      <c r="AF12" s="1">
        <v>339272</v>
      </c>
      <c r="AG12" s="6">
        <v>4631</v>
      </c>
      <c r="AH12" s="1">
        <v>339272</v>
      </c>
      <c r="AI12" s="1">
        <v>343279</v>
      </c>
      <c r="AJ12" s="6">
        <v>4007</v>
      </c>
      <c r="AK12" s="1">
        <v>343279</v>
      </c>
      <c r="AL12" s="1">
        <v>347250</v>
      </c>
      <c r="AM12" s="6">
        <v>3971</v>
      </c>
      <c r="AN12" s="40">
        <f t="shared" si="0"/>
        <v>51347</v>
      </c>
      <c r="AO12" s="40"/>
    </row>
    <row r="13" spans="1:41" ht="15.75" x14ac:dyDescent="0.25">
      <c r="A13" s="32" t="s">
        <v>5</v>
      </c>
      <c r="B13" s="34" t="s">
        <v>1</v>
      </c>
      <c r="C13" s="34" t="s">
        <v>122</v>
      </c>
      <c r="D13" s="1">
        <v>783</v>
      </c>
      <c r="E13" s="4">
        <v>3202</v>
      </c>
      <c r="F13" s="19">
        <v>2419</v>
      </c>
      <c r="G13" s="3">
        <v>3202</v>
      </c>
      <c r="H13" s="3">
        <v>6946</v>
      </c>
      <c r="I13" s="19">
        <v>3744</v>
      </c>
      <c r="J13" s="1">
        <v>6946</v>
      </c>
      <c r="K13" s="1">
        <v>11670</v>
      </c>
      <c r="L13" s="19">
        <v>4724</v>
      </c>
      <c r="M13" s="3">
        <v>11670</v>
      </c>
      <c r="N13" s="3">
        <v>16906</v>
      </c>
      <c r="O13" s="19">
        <v>5236</v>
      </c>
      <c r="P13" s="1">
        <v>16906</v>
      </c>
      <c r="Q13" s="1">
        <v>24157</v>
      </c>
      <c r="R13" s="6">
        <v>7251</v>
      </c>
      <c r="S13" s="1">
        <v>24157</v>
      </c>
      <c r="T13" s="1">
        <v>28585</v>
      </c>
      <c r="U13" s="6">
        <v>4428</v>
      </c>
      <c r="V13" s="1">
        <v>28585</v>
      </c>
      <c r="W13" s="1">
        <v>32945</v>
      </c>
      <c r="X13" s="6">
        <v>4360</v>
      </c>
      <c r="Y13" s="1">
        <v>32945</v>
      </c>
      <c r="Z13" s="1">
        <v>37784</v>
      </c>
      <c r="AA13" s="6">
        <v>4839</v>
      </c>
      <c r="AB13" s="1">
        <v>37784</v>
      </c>
      <c r="AC13" s="1">
        <v>41528</v>
      </c>
      <c r="AD13" s="6">
        <v>3744</v>
      </c>
      <c r="AE13" s="1">
        <v>41528</v>
      </c>
      <c r="AF13" s="1">
        <v>44342</v>
      </c>
      <c r="AG13" s="6">
        <v>2814</v>
      </c>
      <c r="AH13" s="1">
        <v>44342</v>
      </c>
      <c r="AI13" s="1">
        <v>47835</v>
      </c>
      <c r="AJ13" s="6">
        <v>3493</v>
      </c>
      <c r="AK13" s="1">
        <v>47835</v>
      </c>
      <c r="AL13" s="1">
        <v>50955</v>
      </c>
      <c r="AM13" s="6">
        <v>3120</v>
      </c>
      <c r="AN13" s="40">
        <f t="shared" si="0"/>
        <v>47358</v>
      </c>
      <c r="AO13" s="40"/>
    </row>
    <row r="14" spans="1:41" ht="15.75" x14ac:dyDescent="0.25">
      <c r="A14" s="32" t="s">
        <v>5</v>
      </c>
      <c r="B14" s="34" t="s">
        <v>7</v>
      </c>
      <c r="C14" s="34" t="s">
        <v>34</v>
      </c>
      <c r="D14" s="1">
        <v>178390</v>
      </c>
      <c r="E14" s="1">
        <v>181912</v>
      </c>
      <c r="F14" s="19">
        <v>3522</v>
      </c>
      <c r="G14" s="3">
        <v>181912</v>
      </c>
      <c r="H14" s="3">
        <v>184742</v>
      </c>
      <c r="I14" s="19">
        <v>2830</v>
      </c>
      <c r="J14" s="1">
        <v>184742</v>
      </c>
      <c r="K14" s="1">
        <v>187751</v>
      </c>
      <c r="L14" s="19">
        <v>3009</v>
      </c>
      <c r="M14" s="3">
        <v>187751</v>
      </c>
      <c r="N14" s="3">
        <v>190321</v>
      </c>
      <c r="O14" s="19">
        <v>2570</v>
      </c>
      <c r="P14" s="1">
        <v>190321</v>
      </c>
      <c r="Q14" s="1">
        <v>196226</v>
      </c>
      <c r="R14" s="6">
        <v>5905</v>
      </c>
      <c r="S14" s="1">
        <v>196226</v>
      </c>
      <c r="T14" s="1">
        <v>198646</v>
      </c>
      <c r="U14" s="6">
        <v>2420</v>
      </c>
      <c r="V14" s="1">
        <v>198646</v>
      </c>
      <c r="W14" s="1">
        <v>201108</v>
      </c>
      <c r="X14" s="6">
        <v>2462</v>
      </c>
      <c r="Y14" s="1">
        <v>201108</v>
      </c>
      <c r="Z14" s="1">
        <v>203386</v>
      </c>
      <c r="AA14" s="6">
        <v>2278</v>
      </c>
      <c r="AB14" s="1">
        <v>203386</v>
      </c>
      <c r="AC14" s="1">
        <v>207386</v>
      </c>
      <c r="AD14" s="6">
        <v>4000</v>
      </c>
      <c r="AE14" s="1">
        <v>207386</v>
      </c>
      <c r="AF14" s="1">
        <v>211140</v>
      </c>
      <c r="AG14" s="6">
        <v>3754</v>
      </c>
      <c r="AH14" s="1">
        <v>211140</v>
      </c>
      <c r="AI14" s="1">
        <v>216632</v>
      </c>
      <c r="AJ14" s="6">
        <v>5492</v>
      </c>
      <c r="AK14" s="1">
        <v>216632</v>
      </c>
      <c r="AL14" s="1">
        <v>219986</v>
      </c>
      <c r="AM14" s="6">
        <v>3354</v>
      </c>
      <c r="AN14" s="40">
        <f t="shared" si="0"/>
        <v>37842</v>
      </c>
      <c r="AO14" s="40"/>
    </row>
    <row r="15" spans="1:41" ht="15.75" x14ac:dyDescent="0.25">
      <c r="A15" s="32" t="s">
        <v>24</v>
      </c>
      <c r="B15" s="34" t="s">
        <v>28</v>
      </c>
      <c r="C15" s="34" t="s">
        <v>29</v>
      </c>
      <c r="D15" s="4">
        <v>179040</v>
      </c>
      <c r="E15" s="4">
        <v>181440</v>
      </c>
      <c r="F15" s="23">
        <v>2400</v>
      </c>
      <c r="G15" s="3">
        <v>181440</v>
      </c>
      <c r="H15" s="3">
        <v>185229</v>
      </c>
      <c r="I15" s="19">
        <v>3789</v>
      </c>
      <c r="J15" s="1">
        <v>185229</v>
      </c>
      <c r="K15" s="1">
        <v>190853</v>
      </c>
      <c r="L15" s="19">
        <v>5624</v>
      </c>
      <c r="M15" s="3">
        <v>190853</v>
      </c>
      <c r="N15" s="3">
        <v>193282</v>
      </c>
      <c r="O15" s="19">
        <v>2429</v>
      </c>
      <c r="P15" s="1">
        <v>193282</v>
      </c>
      <c r="Q15" s="1">
        <v>198492</v>
      </c>
      <c r="R15" s="6">
        <v>5210</v>
      </c>
      <c r="S15" s="1">
        <v>198492</v>
      </c>
      <c r="T15" s="1">
        <v>202420</v>
      </c>
      <c r="U15" s="6">
        <v>3928</v>
      </c>
      <c r="V15" s="1">
        <v>202420</v>
      </c>
      <c r="W15" s="1">
        <v>206429</v>
      </c>
      <c r="X15" s="6">
        <v>4009</v>
      </c>
      <c r="Y15" s="1">
        <v>206429</v>
      </c>
      <c r="Z15" s="1">
        <v>211326</v>
      </c>
      <c r="AA15" s="6">
        <v>4897</v>
      </c>
      <c r="AB15" s="1">
        <v>211326</v>
      </c>
      <c r="AC15" s="1">
        <v>215407</v>
      </c>
      <c r="AD15" s="6">
        <v>4081</v>
      </c>
      <c r="AE15" s="1">
        <v>215407</v>
      </c>
      <c r="AF15" s="1">
        <v>219983</v>
      </c>
      <c r="AG15" s="6">
        <v>4576</v>
      </c>
      <c r="AH15" s="1">
        <v>219983</v>
      </c>
      <c r="AI15" s="1">
        <v>222942</v>
      </c>
      <c r="AJ15" s="6">
        <v>2959</v>
      </c>
      <c r="AK15" s="1">
        <v>222942</v>
      </c>
      <c r="AL15" s="1">
        <v>229101</v>
      </c>
      <c r="AM15" s="6">
        <v>6159</v>
      </c>
      <c r="AN15" s="40">
        <f t="shared" si="0"/>
        <v>45485</v>
      </c>
      <c r="AO15" s="40"/>
    </row>
    <row r="16" spans="1:41" ht="15.75" x14ac:dyDescent="0.25">
      <c r="A16" s="32" t="s">
        <v>24</v>
      </c>
      <c r="B16" s="34" t="s">
        <v>7</v>
      </c>
      <c r="C16" s="34" t="s">
        <v>30</v>
      </c>
      <c r="D16" s="1">
        <v>273623</v>
      </c>
      <c r="E16" s="1">
        <v>279096</v>
      </c>
      <c r="F16" s="19">
        <v>5473</v>
      </c>
      <c r="G16" s="3">
        <v>279096</v>
      </c>
      <c r="H16" s="3">
        <v>283424</v>
      </c>
      <c r="I16" s="19">
        <v>4328</v>
      </c>
      <c r="J16" s="1">
        <v>283424</v>
      </c>
      <c r="K16" s="1">
        <v>285499</v>
      </c>
      <c r="L16" s="19">
        <v>2075</v>
      </c>
      <c r="M16" s="3">
        <v>285499</v>
      </c>
      <c r="N16" s="3">
        <v>290612</v>
      </c>
      <c r="O16" s="19">
        <v>5113</v>
      </c>
      <c r="P16" s="1">
        <v>290612</v>
      </c>
      <c r="Q16" s="1">
        <v>294414</v>
      </c>
      <c r="R16" s="6">
        <v>3802</v>
      </c>
      <c r="S16" s="1">
        <v>294414</v>
      </c>
      <c r="T16" s="1">
        <v>298344</v>
      </c>
      <c r="U16" s="6">
        <v>3930</v>
      </c>
      <c r="V16" s="1">
        <v>298344</v>
      </c>
      <c r="W16" s="1">
        <v>303352</v>
      </c>
      <c r="X16" s="6">
        <v>5008</v>
      </c>
      <c r="Y16" s="1">
        <v>303352</v>
      </c>
      <c r="Z16" s="1">
        <v>305981</v>
      </c>
      <c r="AA16" s="6">
        <v>2629</v>
      </c>
      <c r="AB16" s="1">
        <v>305981</v>
      </c>
      <c r="AC16" s="1">
        <v>306355</v>
      </c>
      <c r="AD16" s="6">
        <v>374</v>
      </c>
      <c r="AE16" s="1">
        <v>306355</v>
      </c>
      <c r="AF16" s="1">
        <v>309243</v>
      </c>
      <c r="AG16" s="6">
        <v>2888</v>
      </c>
      <c r="AH16" s="1">
        <v>309243</v>
      </c>
      <c r="AI16" s="1">
        <v>312481</v>
      </c>
      <c r="AJ16" s="6">
        <v>3238</v>
      </c>
      <c r="AK16" s="1">
        <v>312481</v>
      </c>
      <c r="AL16" s="1">
        <v>315365</v>
      </c>
      <c r="AM16" s="6">
        <v>2884</v>
      </c>
      <c r="AN16" s="40">
        <f t="shared" si="0"/>
        <v>38854</v>
      </c>
      <c r="AO16" s="40"/>
    </row>
    <row r="17" spans="1:41" ht="15.75" x14ac:dyDescent="0.25">
      <c r="A17" s="32" t="s">
        <v>24</v>
      </c>
      <c r="B17" s="34" t="s">
        <v>7</v>
      </c>
      <c r="C17" s="34" t="s">
        <v>26</v>
      </c>
      <c r="D17" s="1">
        <v>166128</v>
      </c>
      <c r="E17" s="4">
        <v>171418</v>
      </c>
      <c r="F17" s="19">
        <v>5290</v>
      </c>
      <c r="G17" s="3">
        <v>171418</v>
      </c>
      <c r="H17" s="3">
        <v>173793</v>
      </c>
      <c r="I17" s="19">
        <v>2375</v>
      </c>
      <c r="J17" s="1">
        <v>173793</v>
      </c>
      <c r="K17" s="1">
        <v>177147</v>
      </c>
      <c r="L17" s="19">
        <v>3354</v>
      </c>
      <c r="M17" s="3">
        <v>177147</v>
      </c>
      <c r="N17" s="3">
        <v>179866</v>
      </c>
      <c r="O17" s="19">
        <v>2719</v>
      </c>
      <c r="P17" s="1">
        <v>179866</v>
      </c>
      <c r="Q17" s="1">
        <v>182298</v>
      </c>
      <c r="R17" s="6">
        <v>2432</v>
      </c>
      <c r="S17" s="1">
        <v>182298</v>
      </c>
      <c r="T17" s="1">
        <v>186921</v>
      </c>
      <c r="U17" s="6">
        <v>4623</v>
      </c>
      <c r="V17" s="1">
        <v>186921</v>
      </c>
      <c r="W17" s="1">
        <v>192266</v>
      </c>
      <c r="X17" s="6">
        <v>5345</v>
      </c>
      <c r="Y17" s="1">
        <v>192266</v>
      </c>
      <c r="Z17" s="1">
        <v>195374</v>
      </c>
      <c r="AA17" s="6">
        <v>3108</v>
      </c>
      <c r="AB17" s="1">
        <v>195374</v>
      </c>
      <c r="AC17" s="1">
        <v>199172</v>
      </c>
      <c r="AD17" s="6">
        <v>3798</v>
      </c>
      <c r="AE17" s="1">
        <v>199172</v>
      </c>
      <c r="AF17" s="1">
        <v>204584</v>
      </c>
      <c r="AG17" s="6">
        <v>5412</v>
      </c>
      <c r="AH17" s="1">
        <v>204584</v>
      </c>
      <c r="AI17" s="1">
        <v>206248</v>
      </c>
      <c r="AJ17" s="6">
        <v>1664</v>
      </c>
      <c r="AK17" s="1">
        <v>206248</v>
      </c>
      <c r="AL17" s="1">
        <v>207210</v>
      </c>
      <c r="AM17" s="6">
        <v>962</v>
      </c>
      <c r="AN17" s="40">
        <f t="shared" si="0"/>
        <v>35670</v>
      </c>
      <c r="AO17" s="40"/>
    </row>
    <row r="18" spans="1:41" ht="15.75" x14ac:dyDescent="0.25">
      <c r="A18" s="32" t="s">
        <v>24</v>
      </c>
      <c r="B18" s="34" t="s">
        <v>7</v>
      </c>
      <c r="C18" s="34" t="s">
        <v>31</v>
      </c>
      <c r="D18" s="1">
        <v>216250</v>
      </c>
      <c r="E18" s="1">
        <v>221454</v>
      </c>
      <c r="F18" s="19">
        <v>5204</v>
      </c>
      <c r="G18" s="3">
        <v>221454</v>
      </c>
      <c r="H18" s="3">
        <v>227230</v>
      </c>
      <c r="I18" s="19">
        <v>5776</v>
      </c>
      <c r="J18" s="1">
        <v>227230</v>
      </c>
      <c r="K18" s="1">
        <v>233428</v>
      </c>
      <c r="L18" s="19">
        <v>6198</v>
      </c>
      <c r="M18" s="3">
        <v>233428</v>
      </c>
      <c r="N18" s="3">
        <v>236895</v>
      </c>
      <c r="O18" s="19">
        <v>3467</v>
      </c>
      <c r="P18" s="1">
        <v>236895</v>
      </c>
      <c r="Q18" s="1">
        <v>240799</v>
      </c>
      <c r="R18" s="6">
        <v>3904</v>
      </c>
      <c r="S18" s="1">
        <v>240799</v>
      </c>
      <c r="T18" s="1">
        <v>244503</v>
      </c>
      <c r="U18" s="6">
        <v>3704</v>
      </c>
      <c r="V18" s="1">
        <v>244503</v>
      </c>
      <c r="W18" s="1">
        <v>247028</v>
      </c>
      <c r="X18" s="6">
        <v>2525</v>
      </c>
      <c r="Y18" s="1">
        <v>247028</v>
      </c>
      <c r="Z18" s="1">
        <v>250314</v>
      </c>
      <c r="AA18" s="6">
        <v>3286</v>
      </c>
      <c r="AB18" s="1">
        <v>250314</v>
      </c>
      <c r="AC18" s="1">
        <v>253533</v>
      </c>
      <c r="AD18" s="6">
        <v>3219</v>
      </c>
      <c r="AE18" s="1">
        <v>253533</v>
      </c>
      <c r="AF18" s="1">
        <v>258320</v>
      </c>
      <c r="AG18" s="6">
        <v>4787</v>
      </c>
      <c r="AH18" s="1">
        <v>258320</v>
      </c>
      <c r="AI18" s="1">
        <v>262469</v>
      </c>
      <c r="AJ18" s="6">
        <v>4149</v>
      </c>
      <c r="AK18" s="1">
        <v>262469</v>
      </c>
      <c r="AL18" s="1">
        <v>266717</v>
      </c>
      <c r="AM18" s="6">
        <v>4248</v>
      </c>
      <c r="AN18" s="40">
        <f t="shared" si="0"/>
        <v>45680</v>
      </c>
      <c r="AO18" s="40"/>
    </row>
    <row r="19" spans="1:41" ht="15.75" x14ac:dyDescent="0.25">
      <c r="A19" s="32" t="s">
        <v>24</v>
      </c>
      <c r="B19" s="34" t="s">
        <v>20</v>
      </c>
      <c r="C19" s="34" t="s">
        <v>25</v>
      </c>
      <c r="D19" s="1">
        <v>196894</v>
      </c>
      <c r="E19" s="4">
        <v>199584</v>
      </c>
      <c r="F19" s="19">
        <v>2690</v>
      </c>
      <c r="G19" s="3">
        <v>199584</v>
      </c>
      <c r="H19" s="3">
        <v>203756</v>
      </c>
      <c r="I19" s="19">
        <v>4172</v>
      </c>
      <c r="J19" s="1">
        <v>203756</v>
      </c>
      <c r="K19" s="1">
        <v>205224</v>
      </c>
      <c r="L19" s="19">
        <v>1468</v>
      </c>
      <c r="M19" s="3">
        <v>205224</v>
      </c>
      <c r="N19" s="3">
        <v>207078</v>
      </c>
      <c r="O19" s="19">
        <v>1854</v>
      </c>
      <c r="P19" s="1">
        <v>207078</v>
      </c>
      <c r="Q19" s="1">
        <v>209094</v>
      </c>
      <c r="R19" s="6">
        <v>2016</v>
      </c>
      <c r="S19" s="1">
        <v>209094</v>
      </c>
      <c r="T19" s="1">
        <v>210292</v>
      </c>
      <c r="U19" s="6">
        <v>1198</v>
      </c>
      <c r="V19" s="1">
        <v>210292</v>
      </c>
      <c r="W19" s="1">
        <v>210718</v>
      </c>
      <c r="X19" s="6">
        <v>426</v>
      </c>
      <c r="Y19" s="1">
        <v>210718</v>
      </c>
      <c r="Z19" s="1">
        <v>212504</v>
      </c>
      <c r="AA19" s="6">
        <v>1786</v>
      </c>
      <c r="AB19" s="1">
        <v>212504</v>
      </c>
      <c r="AC19" s="1">
        <v>215259</v>
      </c>
      <c r="AD19" s="6">
        <v>2755</v>
      </c>
      <c r="AE19" s="1">
        <v>215259</v>
      </c>
      <c r="AF19" s="1">
        <v>215259</v>
      </c>
      <c r="AG19" s="6">
        <v>0</v>
      </c>
      <c r="AH19" s="1">
        <v>215259</v>
      </c>
      <c r="AI19" s="1">
        <v>218756</v>
      </c>
      <c r="AJ19" s="6">
        <v>3497</v>
      </c>
      <c r="AK19" s="1">
        <v>218756</v>
      </c>
      <c r="AL19" s="1">
        <v>222586</v>
      </c>
      <c r="AM19" s="6">
        <v>3830</v>
      </c>
      <c r="AN19" s="40">
        <f t="shared" si="0"/>
        <v>25692</v>
      </c>
      <c r="AO19" s="40"/>
    </row>
    <row r="20" spans="1:41" ht="15.75" x14ac:dyDescent="0.25">
      <c r="A20" s="32" t="s">
        <v>24</v>
      </c>
      <c r="B20" s="34" t="s">
        <v>20</v>
      </c>
      <c r="C20" s="34" t="s">
        <v>27</v>
      </c>
      <c r="D20" s="1">
        <v>156220</v>
      </c>
      <c r="E20" s="4">
        <v>158861</v>
      </c>
      <c r="F20" s="19">
        <v>2641</v>
      </c>
      <c r="G20" s="3">
        <v>158861</v>
      </c>
      <c r="H20" s="3">
        <v>159215</v>
      </c>
      <c r="I20" s="19">
        <v>354</v>
      </c>
      <c r="J20" s="1">
        <v>159215</v>
      </c>
      <c r="K20" s="1">
        <v>159215</v>
      </c>
      <c r="L20" s="19">
        <v>0</v>
      </c>
      <c r="M20" s="3">
        <v>159215</v>
      </c>
      <c r="N20" s="3">
        <v>159215</v>
      </c>
      <c r="O20" s="19">
        <v>0</v>
      </c>
      <c r="P20" s="1">
        <v>159215</v>
      </c>
      <c r="Q20" s="1">
        <v>159215</v>
      </c>
      <c r="R20" s="6">
        <v>0</v>
      </c>
      <c r="S20" s="1">
        <v>159215</v>
      </c>
      <c r="T20" s="1">
        <v>159215</v>
      </c>
      <c r="U20" s="6">
        <v>0</v>
      </c>
      <c r="V20" s="1">
        <v>159215</v>
      </c>
      <c r="W20" s="1">
        <v>159215</v>
      </c>
      <c r="X20" s="6">
        <v>0</v>
      </c>
      <c r="Y20" s="1">
        <v>159215</v>
      </c>
      <c r="Z20" s="1">
        <v>159215</v>
      </c>
      <c r="AA20" s="6">
        <v>0</v>
      </c>
      <c r="AB20" s="1">
        <v>159215</v>
      </c>
      <c r="AC20" s="1">
        <v>159215</v>
      </c>
      <c r="AD20" s="6">
        <v>0</v>
      </c>
      <c r="AE20" s="1">
        <v>159215</v>
      </c>
      <c r="AF20" s="1">
        <v>159215</v>
      </c>
      <c r="AG20" s="6">
        <v>0</v>
      </c>
      <c r="AH20" s="1">
        <v>159215</v>
      </c>
      <c r="AI20" s="1">
        <v>159215</v>
      </c>
      <c r="AJ20" s="6">
        <v>0</v>
      </c>
      <c r="AK20" s="1">
        <v>159215</v>
      </c>
      <c r="AL20" s="1">
        <v>159215</v>
      </c>
      <c r="AM20" s="6">
        <v>0</v>
      </c>
      <c r="AN20" s="40">
        <f t="shared" si="0"/>
        <v>2995</v>
      </c>
      <c r="AO20" s="40"/>
    </row>
    <row r="21" spans="1:41" ht="15.75" x14ac:dyDescent="0.25">
      <c r="A21" s="32" t="s">
        <v>6</v>
      </c>
      <c r="B21" s="34" t="s">
        <v>1</v>
      </c>
      <c r="C21" s="34" t="s">
        <v>124</v>
      </c>
      <c r="D21" s="1">
        <v>0</v>
      </c>
      <c r="E21" s="1">
        <v>0</v>
      </c>
      <c r="F21" s="19">
        <v>0</v>
      </c>
      <c r="G21" s="3">
        <v>0</v>
      </c>
      <c r="H21" s="3">
        <v>4614</v>
      </c>
      <c r="I21" s="19">
        <v>4614</v>
      </c>
      <c r="J21" s="1">
        <v>4614</v>
      </c>
      <c r="K21" s="1">
        <v>12132</v>
      </c>
      <c r="L21" s="19">
        <v>7518</v>
      </c>
      <c r="M21" s="3">
        <v>12132</v>
      </c>
      <c r="N21" s="3">
        <v>20319</v>
      </c>
      <c r="O21" s="19">
        <v>8187</v>
      </c>
      <c r="P21" s="1">
        <v>20319</v>
      </c>
      <c r="Q21" s="1">
        <v>29466</v>
      </c>
      <c r="R21" s="6">
        <v>9147</v>
      </c>
      <c r="S21" s="1">
        <v>29466</v>
      </c>
      <c r="T21" s="1">
        <v>35994</v>
      </c>
      <c r="U21" s="6">
        <v>6528</v>
      </c>
      <c r="V21" s="1">
        <v>35994</v>
      </c>
      <c r="W21" s="1">
        <v>43639</v>
      </c>
      <c r="X21" s="6">
        <v>7645</v>
      </c>
      <c r="Y21" s="1">
        <v>43639</v>
      </c>
      <c r="Z21" s="1">
        <v>50900</v>
      </c>
      <c r="AA21" s="6">
        <v>7261</v>
      </c>
      <c r="AB21" s="1">
        <v>50900</v>
      </c>
      <c r="AC21" s="1">
        <v>57529</v>
      </c>
      <c r="AD21" s="6">
        <v>6629</v>
      </c>
      <c r="AE21" s="1">
        <v>57529</v>
      </c>
      <c r="AF21" s="1">
        <v>64400</v>
      </c>
      <c r="AG21" s="6">
        <v>6871</v>
      </c>
      <c r="AH21" s="1">
        <v>64400</v>
      </c>
      <c r="AI21" s="1">
        <v>69913</v>
      </c>
      <c r="AJ21" s="6">
        <v>5513</v>
      </c>
      <c r="AK21" s="1">
        <v>69913</v>
      </c>
      <c r="AL21" s="1">
        <v>76113</v>
      </c>
      <c r="AM21" s="6">
        <v>6200</v>
      </c>
      <c r="AN21" s="40">
        <f t="shared" si="0"/>
        <v>69242</v>
      </c>
      <c r="AO21" s="40"/>
    </row>
    <row r="22" spans="1:41" ht="14.25" customHeight="1" x14ac:dyDescent="0.25">
      <c r="A22" s="32" t="s">
        <v>6</v>
      </c>
      <c r="B22" s="34" t="s">
        <v>7</v>
      </c>
      <c r="C22" s="34" t="s">
        <v>35</v>
      </c>
      <c r="D22" s="1">
        <v>494711</v>
      </c>
      <c r="E22" s="1">
        <v>498076</v>
      </c>
      <c r="F22" s="19">
        <v>3365</v>
      </c>
      <c r="G22" s="3">
        <v>498076</v>
      </c>
      <c r="H22" s="3">
        <v>499454</v>
      </c>
      <c r="I22" s="19">
        <v>1378</v>
      </c>
      <c r="J22" s="1">
        <v>499454</v>
      </c>
      <c r="K22" s="1">
        <v>500142</v>
      </c>
      <c r="L22" s="19">
        <v>688</v>
      </c>
      <c r="M22" s="3">
        <v>500142</v>
      </c>
      <c r="N22" s="3">
        <v>500142</v>
      </c>
      <c r="O22" s="19">
        <v>0</v>
      </c>
      <c r="P22" s="1">
        <v>500142</v>
      </c>
      <c r="Q22" s="1">
        <v>500142</v>
      </c>
      <c r="R22" s="6">
        <v>0</v>
      </c>
      <c r="S22" s="1">
        <v>500142</v>
      </c>
      <c r="T22" s="1">
        <v>500197</v>
      </c>
      <c r="U22" s="6">
        <v>55</v>
      </c>
      <c r="V22" s="1">
        <v>500197</v>
      </c>
      <c r="W22" s="1">
        <v>501183</v>
      </c>
      <c r="X22" s="6">
        <v>986</v>
      </c>
      <c r="Y22" s="1">
        <v>501183</v>
      </c>
      <c r="Z22" s="1">
        <v>503091</v>
      </c>
      <c r="AA22" s="6">
        <v>1908</v>
      </c>
      <c r="AB22" s="1">
        <v>503091</v>
      </c>
      <c r="AC22" s="1">
        <v>505596</v>
      </c>
      <c r="AD22" s="6">
        <v>2505</v>
      </c>
      <c r="AE22" s="1">
        <v>505596</v>
      </c>
      <c r="AF22" s="1">
        <v>509395</v>
      </c>
      <c r="AG22" s="6">
        <v>3799</v>
      </c>
      <c r="AH22" s="1">
        <v>509395</v>
      </c>
      <c r="AI22" s="1">
        <v>512283</v>
      </c>
      <c r="AJ22" s="6">
        <v>2888</v>
      </c>
      <c r="AK22" s="1">
        <v>512283</v>
      </c>
      <c r="AL22" s="1">
        <v>516035</v>
      </c>
      <c r="AM22" s="6">
        <v>3752</v>
      </c>
      <c r="AN22" s="40">
        <f t="shared" si="0"/>
        <v>17525</v>
      </c>
      <c r="AO22" s="40"/>
    </row>
    <row r="23" spans="1:41" ht="15.75" x14ac:dyDescent="0.25">
      <c r="A23" s="32" t="s">
        <v>6</v>
      </c>
      <c r="B23" s="34" t="s">
        <v>36</v>
      </c>
      <c r="C23" s="34" t="s">
        <v>37</v>
      </c>
      <c r="D23" s="1">
        <v>316049</v>
      </c>
      <c r="E23" s="1">
        <v>324023</v>
      </c>
      <c r="F23" s="19">
        <v>7974</v>
      </c>
      <c r="G23" s="3">
        <v>324023</v>
      </c>
      <c r="H23" s="3">
        <v>327028</v>
      </c>
      <c r="I23" s="19">
        <v>3005</v>
      </c>
      <c r="J23" s="1">
        <v>327028</v>
      </c>
      <c r="K23" s="1">
        <v>328393</v>
      </c>
      <c r="L23" s="19">
        <v>1365</v>
      </c>
      <c r="M23" s="3">
        <v>328393</v>
      </c>
      <c r="N23" s="3">
        <v>329453</v>
      </c>
      <c r="O23" s="19">
        <v>1060</v>
      </c>
      <c r="P23" s="1">
        <v>329453</v>
      </c>
      <c r="Q23" s="1">
        <v>329756</v>
      </c>
      <c r="R23" s="6">
        <v>303</v>
      </c>
      <c r="S23" s="1">
        <v>329756</v>
      </c>
      <c r="T23" s="1">
        <v>330186</v>
      </c>
      <c r="U23" s="6">
        <v>430</v>
      </c>
      <c r="V23" s="1">
        <v>330186</v>
      </c>
      <c r="W23" s="1">
        <v>330350</v>
      </c>
      <c r="X23" s="6">
        <v>164</v>
      </c>
      <c r="Y23" s="1">
        <v>330350</v>
      </c>
      <c r="Z23" s="1">
        <v>330350</v>
      </c>
      <c r="AA23" s="6">
        <v>0</v>
      </c>
      <c r="AB23" s="1">
        <v>330350</v>
      </c>
      <c r="AC23" s="1">
        <v>330350</v>
      </c>
      <c r="AD23" s="6">
        <v>0</v>
      </c>
      <c r="AE23" s="1">
        <v>330350</v>
      </c>
      <c r="AF23" s="1">
        <v>330350</v>
      </c>
      <c r="AG23" s="6">
        <v>0</v>
      </c>
      <c r="AH23" s="1">
        <v>330350</v>
      </c>
      <c r="AI23" s="1">
        <v>330350</v>
      </c>
      <c r="AJ23" s="6">
        <v>0</v>
      </c>
      <c r="AK23" s="1">
        <v>330350</v>
      </c>
      <c r="AL23" s="1">
        <v>330350</v>
      </c>
      <c r="AM23" s="6">
        <v>0</v>
      </c>
      <c r="AN23" s="40">
        <f t="shared" si="0"/>
        <v>14301</v>
      </c>
      <c r="AO23" s="40"/>
    </row>
    <row r="24" spans="1:41" ht="15.75" x14ac:dyDescent="0.25">
      <c r="A24" s="32" t="s">
        <v>6</v>
      </c>
      <c r="B24" s="34" t="s">
        <v>7</v>
      </c>
      <c r="C24" s="34" t="s">
        <v>123</v>
      </c>
      <c r="D24" s="4">
        <v>31998</v>
      </c>
      <c r="E24" s="4">
        <v>35840</v>
      </c>
      <c r="F24" s="23">
        <v>3842</v>
      </c>
      <c r="G24" s="5">
        <v>35840</v>
      </c>
      <c r="H24" s="5">
        <v>42464</v>
      </c>
      <c r="I24" s="23">
        <v>6624</v>
      </c>
      <c r="J24" s="1">
        <v>42464</v>
      </c>
      <c r="K24" s="1">
        <v>48446</v>
      </c>
      <c r="L24" s="19">
        <v>5982</v>
      </c>
      <c r="M24" s="3">
        <v>48446</v>
      </c>
      <c r="N24" s="3">
        <v>55285</v>
      </c>
      <c r="O24" s="19">
        <v>6839</v>
      </c>
      <c r="P24" s="1">
        <v>55285</v>
      </c>
      <c r="Q24" s="1">
        <v>64223</v>
      </c>
      <c r="R24" s="6">
        <v>8938</v>
      </c>
      <c r="S24" s="1">
        <v>64223</v>
      </c>
      <c r="T24" s="1">
        <v>71694</v>
      </c>
      <c r="U24" s="6">
        <v>7471</v>
      </c>
      <c r="V24" s="1">
        <v>71694</v>
      </c>
      <c r="W24" s="1">
        <v>79699</v>
      </c>
      <c r="X24" s="6">
        <v>8005</v>
      </c>
      <c r="Y24" s="1">
        <v>79699</v>
      </c>
      <c r="Z24" s="1">
        <v>88660</v>
      </c>
      <c r="AA24" s="6">
        <v>8961</v>
      </c>
      <c r="AB24" s="1">
        <v>88660</v>
      </c>
      <c r="AC24" s="1">
        <v>95092</v>
      </c>
      <c r="AD24" s="6">
        <v>6432</v>
      </c>
      <c r="AE24" s="1">
        <v>95092</v>
      </c>
      <c r="AF24" s="1">
        <v>102788</v>
      </c>
      <c r="AG24" s="6">
        <v>7696</v>
      </c>
      <c r="AH24" s="1">
        <v>102788</v>
      </c>
      <c r="AI24" s="1">
        <v>109452</v>
      </c>
      <c r="AJ24" s="6">
        <v>6664</v>
      </c>
      <c r="AK24" s="1">
        <v>109452</v>
      </c>
      <c r="AL24" s="1">
        <v>115076</v>
      </c>
      <c r="AM24" s="6">
        <v>5624</v>
      </c>
      <c r="AN24" s="40">
        <f t="shared" si="0"/>
        <v>75382</v>
      </c>
      <c r="AO24" s="40"/>
    </row>
    <row r="25" spans="1:41" ht="15.75" x14ac:dyDescent="0.25">
      <c r="A25" s="32" t="s">
        <v>38</v>
      </c>
      <c r="B25" s="34" t="s">
        <v>7</v>
      </c>
      <c r="C25" s="34" t="s">
        <v>39</v>
      </c>
      <c r="D25" s="1">
        <v>174722</v>
      </c>
      <c r="E25" s="4">
        <v>177580</v>
      </c>
      <c r="F25" s="19">
        <v>2858</v>
      </c>
      <c r="G25" s="3">
        <v>177580</v>
      </c>
      <c r="H25" s="3">
        <v>179518</v>
      </c>
      <c r="I25" s="19">
        <v>1938</v>
      </c>
      <c r="J25" s="1">
        <v>179518</v>
      </c>
      <c r="K25" s="1">
        <v>181768</v>
      </c>
      <c r="L25" s="19">
        <v>2250</v>
      </c>
      <c r="M25" s="3">
        <v>181768</v>
      </c>
      <c r="N25" s="3">
        <v>183837</v>
      </c>
      <c r="O25" s="19">
        <v>2069</v>
      </c>
      <c r="P25" s="1">
        <v>183837</v>
      </c>
      <c r="Q25" s="1">
        <v>185469</v>
      </c>
      <c r="R25" s="6">
        <v>1632</v>
      </c>
      <c r="S25" s="1">
        <v>185469</v>
      </c>
      <c r="T25" s="1">
        <v>188172</v>
      </c>
      <c r="U25" s="6">
        <v>2703</v>
      </c>
      <c r="V25" s="1">
        <v>188172</v>
      </c>
      <c r="W25" s="1">
        <v>190199</v>
      </c>
      <c r="X25" s="6">
        <v>2027</v>
      </c>
      <c r="Y25" s="1">
        <v>190199</v>
      </c>
      <c r="Z25" s="1">
        <v>193576</v>
      </c>
      <c r="AA25" s="6">
        <v>3377</v>
      </c>
      <c r="AB25" s="1">
        <v>193576</v>
      </c>
      <c r="AC25" s="1">
        <v>195879</v>
      </c>
      <c r="AD25" s="6">
        <v>2303</v>
      </c>
      <c r="AE25" s="1">
        <v>195879</v>
      </c>
      <c r="AF25" s="1">
        <v>197613</v>
      </c>
      <c r="AG25" s="6">
        <v>1734</v>
      </c>
      <c r="AH25" s="1">
        <v>197613</v>
      </c>
      <c r="AI25" s="1">
        <v>201515</v>
      </c>
      <c r="AJ25" s="6">
        <v>3902</v>
      </c>
      <c r="AK25" s="1">
        <v>201515</v>
      </c>
      <c r="AL25" s="1">
        <v>203416</v>
      </c>
      <c r="AM25" s="6">
        <v>1901</v>
      </c>
      <c r="AN25" s="40">
        <f t="shared" si="0"/>
        <v>26960</v>
      </c>
      <c r="AO25" s="40"/>
    </row>
    <row r="26" spans="1:41" ht="15.75" x14ac:dyDescent="0.25">
      <c r="A26" s="32" t="s">
        <v>38</v>
      </c>
      <c r="B26" s="34" t="s">
        <v>7</v>
      </c>
      <c r="C26" s="34" t="s">
        <v>40</v>
      </c>
      <c r="D26" s="1">
        <v>181454</v>
      </c>
      <c r="E26" s="4">
        <v>183992</v>
      </c>
      <c r="F26" s="19">
        <v>2538</v>
      </c>
      <c r="G26" s="3">
        <v>183992</v>
      </c>
      <c r="H26" s="3">
        <v>185789</v>
      </c>
      <c r="I26" s="19">
        <v>1797</v>
      </c>
      <c r="J26" s="1">
        <v>185789</v>
      </c>
      <c r="K26" s="1">
        <v>187205</v>
      </c>
      <c r="L26" s="19">
        <v>1416</v>
      </c>
      <c r="M26" s="3">
        <v>187205</v>
      </c>
      <c r="N26" s="3">
        <v>187583</v>
      </c>
      <c r="O26" s="19">
        <v>378</v>
      </c>
      <c r="P26" s="1">
        <v>187583</v>
      </c>
      <c r="Q26" s="1">
        <v>189024</v>
      </c>
      <c r="R26" s="6">
        <v>1441</v>
      </c>
      <c r="S26" s="1">
        <v>189024</v>
      </c>
      <c r="T26" s="1">
        <v>190775</v>
      </c>
      <c r="U26" s="6">
        <v>1751</v>
      </c>
      <c r="V26" s="1">
        <v>190775</v>
      </c>
      <c r="W26" s="1">
        <v>193360</v>
      </c>
      <c r="X26" s="6">
        <v>2585</v>
      </c>
      <c r="Y26" s="1">
        <v>193360</v>
      </c>
      <c r="Z26" s="1">
        <v>195426</v>
      </c>
      <c r="AA26" s="6">
        <v>2066</v>
      </c>
      <c r="AB26" s="1">
        <v>195426</v>
      </c>
      <c r="AC26" s="1">
        <v>197088</v>
      </c>
      <c r="AD26" s="6">
        <v>1662</v>
      </c>
      <c r="AE26" s="1">
        <v>197088</v>
      </c>
      <c r="AF26" s="1">
        <v>198813</v>
      </c>
      <c r="AG26" s="6">
        <v>1725</v>
      </c>
      <c r="AH26" s="1">
        <v>198813</v>
      </c>
      <c r="AI26" s="1">
        <v>201439</v>
      </c>
      <c r="AJ26" s="6">
        <v>2626</v>
      </c>
      <c r="AK26" s="1">
        <v>201439</v>
      </c>
      <c r="AL26" s="1">
        <v>203671</v>
      </c>
      <c r="AM26" s="6">
        <v>2232</v>
      </c>
      <c r="AN26" s="40">
        <f t="shared" si="0"/>
        <v>20492</v>
      </c>
      <c r="AO26" s="40"/>
    </row>
    <row r="27" spans="1:41" ht="15.75" x14ac:dyDescent="0.25">
      <c r="A27" s="32" t="s">
        <v>38</v>
      </c>
      <c r="B27" s="34" t="s">
        <v>7</v>
      </c>
      <c r="C27" s="34" t="s">
        <v>41</v>
      </c>
      <c r="D27" s="1">
        <v>160107</v>
      </c>
      <c r="E27" s="4">
        <v>162810</v>
      </c>
      <c r="F27" s="19">
        <v>2703</v>
      </c>
      <c r="G27" s="3">
        <v>162810</v>
      </c>
      <c r="H27" s="3">
        <v>165431</v>
      </c>
      <c r="I27" s="19">
        <v>2621</v>
      </c>
      <c r="J27" s="1">
        <v>165431</v>
      </c>
      <c r="K27" s="1">
        <v>168149</v>
      </c>
      <c r="L27" s="19">
        <v>2718</v>
      </c>
      <c r="M27" s="3">
        <v>168149</v>
      </c>
      <c r="N27" s="3">
        <v>171196</v>
      </c>
      <c r="O27" s="19">
        <v>3047</v>
      </c>
      <c r="P27" s="1">
        <v>171196</v>
      </c>
      <c r="Q27" s="1">
        <v>173657</v>
      </c>
      <c r="R27" s="6">
        <v>2461</v>
      </c>
      <c r="S27" s="1">
        <v>173657</v>
      </c>
      <c r="T27" s="1">
        <v>175877</v>
      </c>
      <c r="U27" s="6">
        <v>2220</v>
      </c>
      <c r="V27" s="1">
        <v>175877</v>
      </c>
      <c r="W27" s="1">
        <v>177909</v>
      </c>
      <c r="X27" s="6">
        <v>2032</v>
      </c>
      <c r="Y27" s="1">
        <v>177909</v>
      </c>
      <c r="Z27" s="1">
        <v>180581</v>
      </c>
      <c r="AA27" s="6">
        <v>2672</v>
      </c>
      <c r="AB27" s="1">
        <v>180581</v>
      </c>
      <c r="AC27" s="1">
        <v>183104</v>
      </c>
      <c r="AD27" s="6">
        <v>2523</v>
      </c>
      <c r="AE27" s="1">
        <v>183104</v>
      </c>
      <c r="AF27" s="1">
        <v>186346</v>
      </c>
      <c r="AG27" s="6">
        <v>3242</v>
      </c>
      <c r="AH27" s="1">
        <v>186346</v>
      </c>
      <c r="AI27" s="1">
        <v>187517</v>
      </c>
      <c r="AJ27" s="6">
        <v>1171</v>
      </c>
      <c r="AK27" s="1">
        <v>187517</v>
      </c>
      <c r="AL27" s="1">
        <v>190554</v>
      </c>
      <c r="AM27" s="6">
        <v>3037</v>
      </c>
      <c r="AN27" s="40">
        <f t="shared" si="0"/>
        <v>27205</v>
      </c>
      <c r="AO27" s="40"/>
    </row>
    <row r="28" spans="1:41" ht="15.75" x14ac:dyDescent="0.25">
      <c r="A28" s="32" t="s">
        <v>42</v>
      </c>
      <c r="B28" s="34" t="s">
        <v>28</v>
      </c>
      <c r="C28" s="34" t="s">
        <v>46</v>
      </c>
      <c r="D28" s="4">
        <v>167630</v>
      </c>
      <c r="E28" s="4">
        <v>170930</v>
      </c>
      <c r="F28" s="23">
        <v>3300</v>
      </c>
      <c r="G28" s="3">
        <v>170930</v>
      </c>
      <c r="H28" s="3">
        <v>174190</v>
      </c>
      <c r="I28" s="19">
        <v>3260</v>
      </c>
      <c r="J28" s="1">
        <v>174190</v>
      </c>
      <c r="K28" s="1">
        <v>177600</v>
      </c>
      <c r="L28" s="19">
        <v>3410</v>
      </c>
      <c r="M28" s="5">
        <v>177600</v>
      </c>
      <c r="N28" s="5">
        <v>180400</v>
      </c>
      <c r="O28" s="23">
        <f>N28-M28</f>
        <v>2800</v>
      </c>
      <c r="P28" s="1">
        <v>180400</v>
      </c>
      <c r="Q28" s="1">
        <v>180400</v>
      </c>
      <c r="R28" s="6">
        <v>0</v>
      </c>
      <c r="S28" s="1">
        <v>180400</v>
      </c>
      <c r="T28" s="1">
        <v>180400</v>
      </c>
      <c r="U28" s="6">
        <v>0</v>
      </c>
      <c r="V28" s="1">
        <v>180400</v>
      </c>
      <c r="W28" s="1">
        <v>184050</v>
      </c>
      <c r="X28" s="6">
        <v>3650</v>
      </c>
      <c r="Y28" s="1">
        <v>184050</v>
      </c>
      <c r="Z28" s="1">
        <v>191520</v>
      </c>
      <c r="AA28" s="6">
        <v>7470</v>
      </c>
      <c r="AB28" s="1">
        <v>191520</v>
      </c>
      <c r="AC28" s="1">
        <v>196570</v>
      </c>
      <c r="AD28" s="6">
        <v>5050</v>
      </c>
      <c r="AE28" s="1">
        <v>196570</v>
      </c>
      <c r="AF28" s="1">
        <v>201870</v>
      </c>
      <c r="AG28" s="6">
        <v>5300</v>
      </c>
      <c r="AH28" s="1">
        <v>201870</v>
      </c>
      <c r="AI28" s="1">
        <v>209040</v>
      </c>
      <c r="AJ28" s="6">
        <v>7170</v>
      </c>
      <c r="AK28" s="1">
        <v>209040</v>
      </c>
      <c r="AL28" s="1">
        <v>215000</v>
      </c>
      <c r="AM28" s="6">
        <v>5960</v>
      </c>
      <c r="AN28" s="40">
        <f t="shared" si="0"/>
        <v>42070</v>
      </c>
      <c r="AO28" s="40"/>
    </row>
    <row r="29" spans="1:41" ht="15.75" x14ac:dyDescent="0.25">
      <c r="A29" s="32" t="s">
        <v>42</v>
      </c>
      <c r="B29" s="34" t="s">
        <v>7</v>
      </c>
      <c r="C29" s="34" t="s">
        <v>45</v>
      </c>
      <c r="D29" s="1">
        <v>232870</v>
      </c>
      <c r="E29" s="4">
        <v>236738</v>
      </c>
      <c r="F29" s="19">
        <v>3868</v>
      </c>
      <c r="G29" s="3">
        <v>236738</v>
      </c>
      <c r="H29" s="3">
        <v>240940</v>
      </c>
      <c r="I29" s="19">
        <v>4202</v>
      </c>
      <c r="J29" s="1">
        <v>240940</v>
      </c>
      <c r="K29" s="1">
        <v>245307</v>
      </c>
      <c r="L29" s="19">
        <v>4367</v>
      </c>
      <c r="M29" s="3">
        <v>245307</v>
      </c>
      <c r="N29" s="3">
        <v>249520</v>
      </c>
      <c r="O29" s="19">
        <v>4213</v>
      </c>
      <c r="P29" s="1">
        <v>249520</v>
      </c>
      <c r="Q29" s="1">
        <v>251530</v>
      </c>
      <c r="R29" s="6">
        <v>2010</v>
      </c>
      <c r="S29" s="1">
        <v>251530</v>
      </c>
      <c r="T29" s="1">
        <v>252980</v>
      </c>
      <c r="U29" s="6">
        <v>1450</v>
      </c>
      <c r="V29" s="1">
        <v>252980</v>
      </c>
      <c r="W29" s="1">
        <v>257230</v>
      </c>
      <c r="X29" s="6">
        <v>4250</v>
      </c>
      <c r="Y29" s="1">
        <v>257230</v>
      </c>
      <c r="Z29" s="1">
        <v>260860</v>
      </c>
      <c r="AA29" s="6">
        <v>3630</v>
      </c>
      <c r="AB29" s="1">
        <v>260860</v>
      </c>
      <c r="AC29" s="1">
        <v>266730</v>
      </c>
      <c r="AD29" s="6">
        <v>5870</v>
      </c>
      <c r="AE29" s="1">
        <v>266730</v>
      </c>
      <c r="AF29" s="1">
        <v>270630</v>
      </c>
      <c r="AG29" s="6">
        <v>3900</v>
      </c>
      <c r="AH29" s="1">
        <v>270630</v>
      </c>
      <c r="AI29" s="1">
        <v>272770</v>
      </c>
      <c r="AJ29" s="6">
        <v>2140</v>
      </c>
      <c r="AK29" s="1">
        <v>272770</v>
      </c>
      <c r="AL29" s="1">
        <v>275920</v>
      </c>
      <c r="AM29" s="6">
        <v>3150</v>
      </c>
      <c r="AN29" s="40">
        <f t="shared" si="0"/>
        <v>39150</v>
      </c>
      <c r="AO29" s="40"/>
    </row>
    <row r="30" spans="1:41" ht="15.75" x14ac:dyDescent="0.25">
      <c r="A30" s="32" t="s">
        <v>42</v>
      </c>
      <c r="B30" s="34" t="s">
        <v>28</v>
      </c>
      <c r="C30" s="34" t="s">
        <v>43</v>
      </c>
      <c r="D30" s="1">
        <v>232058</v>
      </c>
      <c r="E30" s="4">
        <v>237890</v>
      </c>
      <c r="F30" s="19">
        <v>5832</v>
      </c>
      <c r="G30" s="3">
        <v>237890</v>
      </c>
      <c r="H30" s="3">
        <v>242700</v>
      </c>
      <c r="I30" s="19">
        <v>4810</v>
      </c>
      <c r="J30" s="1">
        <v>242700</v>
      </c>
      <c r="K30" s="1">
        <v>245660</v>
      </c>
      <c r="L30" s="19">
        <v>2960</v>
      </c>
      <c r="M30" s="3">
        <v>245660</v>
      </c>
      <c r="N30" s="3">
        <v>252800</v>
      </c>
      <c r="O30" s="19">
        <v>7140</v>
      </c>
      <c r="P30" s="1">
        <v>252800</v>
      </c>
      <c r="Q30" s="1">
        <v>261630</v>
      </c>
      <c r="R30" s="6">
        <v>8830</v>
      </c>
      <c r="S30" s="1">
        <v>261630</v>
      </c>
      <c r="T30" s="1">
        <v>270620</v>
      </c>
      <c r="U30" s="6">
        <v>8990</v>
      </c>
      <c r="V30" s="1">
        <v>270620</v>
      </c>
      <c r="W30" s="1">
        <v>279170</v>
      </c>
      <c r="X30" s="6">
        <v>8550</v>
      </c>
      <c r="Y30" s="1">
        <v>279170</v>
      </c>
      <c r="Z30" s="1">
        <v>286165</v>
      </c>
      <c r="AA30" s="6">
        <v>6995</v>
      </c>
      <c r="AB30" s="1">
        <v>286165</v>
      </c>
      <c r="AC30" s="1">
        <v>293000</v>
      </c>
      <c r="AD30" s="6">
        <v>6835</v>
      </c>
      <c r="AE30" s="1">
        <v>293000</v>
      </c>
      <c r="AF30" s="1">
        <v>298850</v>
      </c>
      <c r="AG30" s="6">
        <v>5850</v>
      </c>
      <c r="AH30" s="1">
        <v>298850</v>
      </c>
      <c r="AI30" s="1">
        <v>300210</v>
      </c>
      <c r="AJ30" s="6">
        <v>1360</v>
      </c>
      <c r="AK30" s="1">
        <v>300210</v>
      </c>
      <c r="AL30" s="1">
        <v>306280</v>
      </c>
      <c r="AM30" s="6">
        <v>6070</v>
      </c>
      <c r="AN30" s="40">
        <f t="shared" si="0"/>
        <v>68372</v>
      </c>
      <c r="AO30" s="40"/>
    </row>
    <row r="31" spans="1:41" ht="15.75" x14ac:dyDescent="0.25">
      <c r="A31" s="32" t="s">
        <v>42</v>
      </c>
      <c r="B31" s="34" t="s">
        <v>7</v>
      </c>
      <c r="C31" s="34" t="s">
        <v>44</v>
      </c>
      <c r="D31" s="1">
        <v>242320</v>
      </c>
      <c r="E31" s="4">
        <v>247075</v>
      </c>
      <c r="F31" s="19">
        <v>4755</v>
      </c>
      <c r="G31" s="3">
        <v>247075</v>
      </c>
      <c r="H31" s="3">
        <v>250485</v>
      </c>
      <c r="I31" s="19">
        <v>3410</v>
      </c>
      <c r="J31" s="1">
        <v>250485</v>
      </c>
      <c r="K31" s="1">
        <v>257815</v>
      </c>
      <c r="L31" s="19">
        <v>7330</v>
      </c>
      <c r="M31" s="3">
        <v>257815</v>
      </c>
      <c r="N31" s="3">
        <v>265970</v>
      </c>
      <c r="O31" s="19">
        <v>8155</v>
      </c>
      <c r="P31" s="1">
        <v>265970</v>
      </c>
      <c r="Q31" s="1">
        <v>277050</v>
      </c>
      <c r="R31" s="6">
        <v>11080</v>
      </c>
      <c r="S31" s="1">
        <v>277050</v>
      </c>
      <c r="T31" s="1">
        <v>285220</v>
      </c>
      <c r="U31" s="6">
        <v>8170</v>
      </c>
      <c r="V31" s="1">
        <v>285220</v>
      </c>
      <c r="W31" s="1">
        <v>292020</v>
      </c>
      <c r="X31" s="6">
        <v>6800</v>
      </c>
      <c r="Y31" s="1">
        <v>292020</v>
      </c>
      <c r="Z31" s="1">
        <v>297180</v>
      </c>
      <c r="AA31" s="6">
        <v>5160</v>
      </c>
      <c r="AB31" s="1">
        <v>297180</v>
      </c>
      <c r="AC31" s="1">
        <v>303230</v>
      </c>
      <c r="AD31" s="6">
        <v>6050</v>
      </c>
      <c r="AE31" s="1">
        <v>303230</v>
      </c>
      <c r="AF31" s="1">
        <v>308300</v>
      </c>
      <c r="AG31" s="6">
        <v>5070</v>
      </c>
      <c r="AH31" s="1">
        <v>308300</v>
      </c>
      <c r="AI31" s="1">
        <v>315750</v>
      </c>
      <c r="AJ31" s="6">
        <v>7450</v>
      </c>
      <c r="AK31" s="1">
        <v>315750</v>
      </c>
      <c r="AL31" s="1">
        <v>321770</v>
      </c>
      <c r="AM31" s="6">
        <v>6020</v>
      </c>
      <c r="AN31" s="40">
        <f t="shared" si="0"/>
        <v>74380</v>
      </c>
      <c r="AO31" s="40"/>
    </row>
    <row r="32" spans="1:41" ht="15.75" x14ac:dyDescent="0.25">
      <c r="A32" s="32" t="s">
        <v>42</v>
      </c>
      <c r="B32" s="34" t="s">
        <v>7</v>
      </c>
      <c r="C32" s="34" t="s">
        <v>47</v>
      </c>
      <c r="D32" s="1">
        <v>264530</v>
      </c>
      <c r="E32" s="4">
        <v>266820</v>
      </c>
      <c r="F32" s="19">
        <v>2290</v>
      </c>
      <c r="G32" s="3">
        <v>266820</v>
      </c>
      <c r="H32" s="3">
        <v>268050</v>
      </c>
      <c r="I32" s="19">
        <v>1230</v>
      </c>
      <c r="J32" s="1">
        <v>268050</v>
      </c>
      <c r="K32" s="1">
        <v>269530</v>
      </c>
      <c r="L32" s="19">
        <v>1480</v>
      </c>
      <c r="M32" s="3">
        <v>269530</v>
      </c>
      <c r="N32" s="3">
        <v>270950</v>
      </c>
      <c r="O32" s="19">
        <v>1420</v>
      </c>
      <c r="P32" s="1">
        <v>270950</v>
      </c>
      <c r="Q32" s="1">
        <v>273950</v>
      </c>
      <c r="R32" s="6">
        <v>3000</v>
      </c>
      <c r="S32" s="1">
        <v>273950</v>
      </c>
      <c r="T32" s="1">
        <v>278250</v>
      </c>
      <c r="U32" s="6">
        <v>4300</v>
      </c>
      <c r="V32" s="1">
        <v>278250</v>
      </c>
      <c r="W32" s="1">
        <v>281070</v>
      </c>
      <c r="X32" s="6">
        <v>2820</v>
      </c>
      <c r="Y32" s="1">
        <v>281070</v>
      </c>
      <c r="Z32" s="1">
        <v>282120</v>
      </c>
      <c r="AA32" s="6">
        <v>1050</v>
      </c>
      <c r="AB32" s="1">
        <v>282120</v>
      </c>
      <c r="AC32" s="1">
        <v>282120</v>
      </c>
      <c r="AD32" s="6">
        <v>0</v>
      </c>
      <c r="AE32" s="1">
        <v>282120</v>
      </c>
      <c r="AF32" s="1">
        <v>286950</v>
      </c>
      <c r="AG32" s="6">
        <v>4830</v>
      </c>
      <c r="AH32" s="1">
        <v>286950</v>
      </c>
      <c r="AI32" s="1">
        <v>293070</v>
      </c>
      <c r="AJ32" s="6">
        <v>6120</v>
      </c>
      <c r="AK32" s="1">
        <v>293070</v>
      </c>
      <c r="AL32" s="1">
        <v>298700</v>
      </c>
      <c r="AM32" s="6">
        <v>5630</v>
      </c>
      <c r="AN32" s="40">
        <f t="shared" si="0"/>
        <v>29340</v>
      </c>
      <c r="AO32" s="40"/>
    </row>
    <row r="33" spans="1:41" ht="15.75" x14ac:dyDescent="0.25">
      <c r="A33" s="30" t="s">
        <v>48</v>
      </c>
      <c r="B33" s="35"/>
      <c r="C33" s="35"/>
      <c r="D33" s="1"/>
      <c r="E33" s="1"/>
      <c r="F33" s="19"/>
      <c r="G33" s="3"/>
      <c r="H33" s="3"/>
      <c r="I33" s="19"/>
      <c r="J33" s="1"/>
      <c r="K33" s="1"/>
      <c r="L33" s="19"/>
      <c r="M33" s="3"/>
      <c r="N33" s="3"/>
      <c r="O33" s="19"/>
      <c r="P33" s="1"/>
      <c r="Q33" s="1"/>
      <c r="R33" s="6"/>
      <c r="S33" s="1"/>
      <c r="T33" s="1"/>
      <c r="U33" s="6"/>
      <c r="V33" s="1"/>
      <c r="W33" s="1"/>
      <c r="X33" s="6"/>
      <c r="Y33" s="1"/>
      <c r="Z33" s="1"/>
      <c r="AA33" s="6"/>
      <c r="AB33" s="1"/>
      <c r="AC33" s="1"/>
      <c r="AD33" s="6"/>
      <c r="AE33" s="1"/>
      <c r="AF33" s="1"/>
      <c r="AG33" s="6"/>
      <c r="AH33" s="1"/>
      <c r="AI33" s="1"/>
      <c r="AJ33" s="6"/>
      <c r="AK33" s="1"/>
      <c r="AL33" s="1"/>
      <c r="AM33" s="6"/>
      <c r="AN33" s="40">
        <f t="shared" si="0"/>
        <v>0</v>
      </c>
      <c r="AO33" s="40"/>
    </row>
    <row r="34" spans="1:41" ht="15.75" x14ac:dyDescent="0.25">
      <c r="A34" s="20" t="s">
        <v>49</v>
      </c>
      <c r="B34" s="35" t="s">
        <v>142</v>
      </c>
      <c r="C34" s="35"/>
      <c r="D34" s="1"/>
      <c r="E34" s="1"/>
      <c r="F34" s="19"/>
      <c r="G34" s="3"/>
      <c r="H34" s="3"/>
      <c r="I34" s="19"/>
      <c r="J34" s="1"/>
      <c r="K34" s="1"/>
      <c r="L34" s="19"/>
      <c r="M34" s="3"/>
      <c r="N34" s="3"/>
      <c r="O34" s="19"/>
      <c r="P34" s="1"/>
      <c r="Q34" s="1"/>
      <c r="R34" s="6"/>
      <c r="S34" s="1"/>
      <c r="T34" s="1"/>
      <c r="U34" s="6"/>
      <c r="V34" s="1"/>
      <c r="W34" s="1"/>
      <c r="X34" s="6"/>
      <c r="Y34" s="1"/>
      <c r="Z34" s="1"/>
      <c r="AA34" s="6"/>
      <c r="AB34" s="1"/>
      <c r="AC34" s="1"/>
      <c r="AD34" s="6"/>
      <c r="AE34" s="1"/>
      <c r="AF34" s="1"/>
      <c r="AG34" s="6"/>
      <c r="AH34" s="1"/>
      <c r="AI34" s="1"/>
      <c r="AJ34" s="6"/>
      <c r="AK34" s="1"/>
      <c r="AL34" s="1"/>
      <c r="AM34" s="6"/>
      <c r="AN34" s="40">
        <f t="shared" si="0"/>
        <v>0</v>
      </c>
      <c r="AO34" s="40"/>
    </row>
    <row r="35" spans="1:41" ht="15.75" x14ac:dyDescent="0.25">
      <c r="A35" s="20" t="s">
        <v>50</v>
      </c>
      <c r="B35" s="35" t="s">
        <v>142</v>
      </c>
      <c r="C35" s="35" t="s">
        <v>145</v>
      </c>
      <c r="D35" s="1"/>
      <c r="E35" s="1"/>
      <c r="F35" s="19"/>
      <c r="G35" s="3"/>
      <c r="H35" s="3"/>
      <c r="I35" s="19"/>
      <c r="J35" s="1"/>
      <c r="K35" s="1"/>
      <c r="L35" s="19"/>
      <c r="M35" s="3"/>
      <c r="N35" s="3"/>
      <c r="O35" s="19"/>
      <c r="P35" s="1"/>
      <c r="Q35" s="1"/>
      <c r="R35" s="6"/>
      <c r="S35" s="1"/>
      <c r="T35" s="1"/>
      <c r="U35" s="6"/>
      <c r="V35" s="1"/>
      <c r="W35" s="1"/>
      <c r="X35" s="6"/>
      <c r="Y35" s="1"/>
      <c r="Z35" s="1"/>
      <c r="AA35" s="6"/>
      <c r="AB35" s="1"/>
      <c r="AC35" s="1"/>
      <c r="AD35" s="6"/>
      <c r="AE35" s="1"/>
      <c r="AF35" s="1"/>
      <c r="AG35" s="6"/>
      <c r="AH35" s="1"/>
      <c r="AI35" s="1"/>
      <c r="AJ35" s="6"/>
      <c r="AK35" s="1"/>
      <c r="AL35" s="1"/>
      <c r="AM35" s="6"/>
      <c r="AN35" s="40">
        <f t="shared" si="0"/>
        <v>0</v>
      </c>
      <c r="AO35" s="40"/>
    </row>
    <row r="36" spans="1:41" ht="16.5" customHeight="1" x14ac:dyDescent="0.25">
      <c r="A36" s="20" t="s">
        <v>51</v>
      </c>
      <c r="B36" s="16" t="s">
        <v>20</v>
      </c>
      <c r="C36" s="16" t="s">
        <v>55</v>
      </c>
      <c r="D36" s="1">
        <v>247773</v>
      </c>
      <c r="E36" s="1">
        <v>251671</v>
      </c>
      <c r="F36" s="19">
        <v>3898</v>
      </c>
      <c r="G36" s="3">
        <v>251671</v>
      </c>
      <c r="H36" s="3">
        <v>253814</v>
      </c>
      <c r="I36" s="19">
        <v>2143</v>
      </c>
      <c r="J36" s="1">
        <v>253814</v>
      </c>
      <c r="K36" s="1">
        <v>254212</v>
      </c>
      <c r="L36" s="19">
        <v>398</v>
      </c>
      <c r="M36" s="3">
        <v>254212</v>
      </c>
      <c r="N36" s="3">
        <v>255657</v>
      </c>
      <c r="O36" s="19">
        <v>1445</v>
      </c>
      <c r="P36" s="1">
        <v>255657</v>
      </c>
      <c r="Q36" s="1">
        <v>259905</v>
      </c>
      <c r="R36" s="6">
        <v>4248</v>
      </c>
      <c r="S36" s="1">
        <v>259905</v>
      </c>
      <c r="T36" s="1">
        <v>262916</v>
      </c>
      <c r="U36" s="6">
        <v>3011</v>
      </c>
      <c r="V36" s="1">
        <v>262916</v>
      </c>
      <c r="W36" s="1">
        <v>262916</v>
      </c>
      <c r="X36" s="6">
        <v>0</v>
      </c>
      <c r="Y36" s="1">
        <v>262916</v>
      </c>
      <c r="Z36" s="1">
        <v>265844</v>
      </c>
      <c r="AA36" s="6">
        <v>2928</v>
      </c>
      <c r="AB36" s="1">
        <v>265844</v>
      </c>
      <c r="AC36" s="1">
        <v>267242</v>
      </c>
      <c r="AD36" s="6">
        <v>1398</v>
      </c>
      <c r="AE36" s="1">
        <v>267242</v>
      </c>
      <c r="AF36" s="1">
        <v>270494</v>
      </c>
      <c r="AG36" s="6">
        <v>3252</v>
      </c>
      <c r="AH36" s="1">
        <v>270494</v>
      </c>
      <c r="AI36" s="1">
        <v>275874</v>
      </c>
      <c r="AJ36" s="6">
        <v>5380</v>
      </c>
      <c r="AK36" s="1">
        <v>275874</v>
      </c>
      <c r="AL36" s="1">
        <v>280567</v>
      </c>
      <c r="AM36" s="6">
        <v>4693</v>
      </c>
      <c r="AN36" s="40">
        <f t="shared" si="0"/>
        <v>29542</v>
      </c>
      <c r="AO36" s="40"/>
    </row>
    <row r="37" spans="1:41" ht="15.75" x14ac:dyDescent="0.25">
      <c r="A37" s="20" t="s">
        <v>51</v>
      </c>
      <c r="B37" s="16" t="s">
        <v>7</v>
      </c>
      <c r="C37" s="16" t="s">
        <v>52</v>
      </c>
      <c r="D37" s="1">
        <v>323576</v>
      </c>
      <c r="E37" s="1">
        <v>326837</v>
      </c>
      <c r="F37" s="19">
        <v>3261</v>
      </c>
      <c r="G37" s="3">
        <v>326837</v>
      </c>
      <c r="H37" s="3">
        <v>329744</v>
      </c>
      <c r="I37" s="19">
        <v>2907</v>
      </c>
      <c r="J37" s="1">
        <v>329744</v>
      </c>
      <c r="K37" s="1">
        <v>334229</v>
      </c>
      <c r="L37" s="19">
        <v>4485</v>
      </c>
      <c r="M37" s="3">
        <v>334229</v>
      </c>
      <c r="N37" s="3">
        <v>337967</v>
      </c>
      <c r="O37" s="19">
        <v>3738</v>
      </c>
      <c r="P37" s="1">
        <v>337967</v>
      </c>
      <c r="Q37" s="1">
        <v>345245</v>
      </c>
      <c r="R37" s="6">
        <v>7278</v>
      </c>
      <c r="S37" s="1">
        <v>345245</v>
      </c>
      <c r="T37" s="1">
        <v>351141</v>
      </c>
      <c r="U37" s="6">
        <v>5896</v>
      </c>
      <c r="V37" s="1">
        <v>351141</v>
      </c>
      <c r="W37" s="1">
        <v>358514</v>
      </c>
      <c r="X37" s="6">
        <v>7373</v>
      </c>
      <c r="Y37" s="1">
        <v>358514</v>
      </c>
      <c r="Z37" s="1">
        <v>362423</v>
      </c>
      <c r="AA37" s="6">
        <v>3909</v>
      </c>
      <c r="AB37" s="1">
        <v>362423</v>
      </c>
      <c r="AC37" s="1">
        <v>367652</v>
      </c>
      <c r="AD37" s="6">
        <v>5229</v>
      </c>
      <c r="AE37" s="1">
        <v>367652</v>
      </c>
      <c r="AF37" s="1">
        <v>372437</v>
      </c>
      <c r="AG37" s="6">
        <v>4785</v>
      </c>
      <c r="AH37" s="1">
        <v>372437</v>
      </c>
      <c r="AI37" s="1">
        <v>378675</v>
      </c>
      <c r="AJ37" s="6">
        <v>6238</v>
      </c>
      <c r="AK37" s="1">
        <v>378675</v>
      </c>
      <c r="AL37" s="1">
        <v>382890</v>
      </c>
      <c r="AM37" s="6">
        <v>4215</v>
      </c>
      <c r="AN37" s="40">
        <f t="shared" si="0"/>
        <v>54529</v>
      </c>
      <c r="AO37" s="40"/>
    </row>
    <row r="38" spans="1:41" ht="15.75" x14ac:dyDescent="0.25">
      <c r="A38" s="20" t="s">
        <v>51</v>
      </c>
      <c r="B38" s="16" t="s">
        <v>7</v>
      </c>
      <c r="C38" s="16" t="s">
        <v>54</v>
      </c>
      <c r="D38" s="1">
        <v>244702</v>
      </c>
      <c r="E38" s="1">
        <v>244842</v>
      </c>
      <c r="F38" s="19">
        <v>140</v>
      </c>
      <c r="G38" s="3">
        <v>244842</v>
      </c>
      <c r="H38" s="3">
        <v>245761</v>
      </c>
      <c r="I38" s="19">
        <v>919</v>
      </c>
      <c r="J38" s="1">
        <v>245761</v>
      </c>
      <c r="K38" s="1">
        <v>250108</v>
      </c>
      <c r="L38" s="19">
        <v>4347</v>
      </c>
      <c r="M38" s="3">
        <v>250108</v>
      </c>
      <c r="N38" s="3">
        <v>255607</v>
      </c>
      <c r="O38" s="19">
        <v>5499</v>
      </c>
      <c r="P38" s="1">
        <v>255607</v>
      </c>
      <c r="Q38" s="1">
        <v>261965</v>
      </c>
      <c r="R38" s="6">
        <v>6358</v>
      </c>
      <c r="S38" s="1">
        <v>261965</v>
      </c>
      <c r="T38" s="1">
        <v>264231</v>
      </c>
      <c r="U38" s="6">
        <v>2266</v>
      </c>
      <c r="V38" s="1">
        <v>264231</v>
      </c>
      <c r="W38" s="1">
        <v>271296</v>
      </c>
      <c r="X38" s="6">
        <v>7065</v>
      </c>
      <c r="Y38" s="1">
        <v>271296</v>
      </c>
      <c r="Z38" s="1">
        <v>277472</v>
      </c>
      <c r="AA38" s="6">
        <v>6176</v>
      </c>
      <c r="AB38" s="1">
        <v>277472</v>
      </c>
      <c r="AC38" s="1">
        <v>284376</v>
      </c>
      <c r="AD38" s="6">
        <v>6904</v>
      </c>
      <c r="AE38" s="1">
        <v>284376</v>
      </c>
      <c r="AF38" s="1">
        <v>291348</v>
      </c>
      <c r="AG38" s="6">
        <v>6972</v>
      </c>
      <c r="AH38" s="1">
        <v>291348</v>
      </c>
      <c r="AI38" s="1">
        <v>294041</v>
      </c>
      <c r="AJ38" s="6">
        <v>2693</v>
      </c>
      <c r="AK38" s="1">
        <v>294041</v>
      </c>
      <c r="AL38" s="1">
        <v>297933</v>
      </c>
      <c r="AM38" s="6">
        <v>3892</v>
      </c>
      <c r="AN38" s="40">
        <f t="shared" si="0"/>
        <v>46259</v>
      </c>
      <c r="AO38" s="40"/>
    </row>
    <row r="39" spans="1:41" ht="15.75" x14ac:dyDescent="0.25">
      <c r="A39" s="20" t="s">
        <v>2</v>
      </c>
      <c r="B39" s="16" t="s">
        <v>7</v>
      </c>
      <c r="C39" s="16" t="s">
        <v>59</v>
      </c>
      <c r="D39" s="1">
        <v>255810</v>
      </c>
      <c r="E39" s="1">
        <v>258972</v>
      </c>
      <c r="F39" s="19">
        <v>3162</v>
      </c>
      <c r="G39" s="3">
        <v>258972</v>
      </c>
      <c r="H39" s="3">
        <v>264308</v>
      </c>
      <c r="I39" s="19">
        <v>5336</v>
      </c>
      <c r="J39" s="4">
        <v>264308</v>
      </c>
      <c r="K39" s="4">
        <v>268240</v>
      </c>
      <c r="L39" s="23">
        <v>3932</v>
      </c>
      <c r="M39" s="3">
        <v>268240</v>
      </c>
      <c r="N39" s="3">
        <v>275006</v>
      </c>
      <c r="O39" s="19">
        <v>6766</v>
      </c>
      <c r="P39" s="1">
        <v>275006</v>
      </c>
      <c r="Q39" s="1">
        <v>285149</v>
      </c>
      <c r="R39" s="6">
        <v>10143</v>
      </c>
      <c r="S39" s="1">
        <v>285149</v>
      </c>
      <c r="T39" s="1">
        <v>291930</v>
      </c>
      <c r="U39" s="6">
        <v>6781</v>
      </c>
      <c r="V39" s="1">
        <v>291930</v>
      </c>
      <c r="W39" s="1">
        <v>301006</v>
      </c>
      <c r="X39" s="6">
        <v>9076</v>
      </c>
      <c r="Y39" s="1">
        <v>301006</v>
      </c>
      <c r="Z39" s="1">
        <v>303546</v>
      </c>
      <c r="AA39" s="6">
        <v>2540</v>
      </c>
      <c r="AB39" s="1">
        <v>303546</v>
      </c>
      <c r="AC39" s="1">
        <v>305566</v>
      </c>
      <c r="AD39" s="6">
        <v>2020</v>
      </c>
      <c r="AE39" s="1">
        <v>305566</v>
      </c>
      <c r="AF39" s="1">
        <v>316488</v>
      </c>
      <c r="AG39" s="6">
        <v>10922</v>
      </c>
      <c r="AH39" s="1">
        <v>316488</v>
      </c>
      <c r="AI39" s="1">
        <v>324464</v>
      </c>
      <c r="AJ39" s="6">
        <v>7976</v>
      </c>
      <c r="AK39" s="1">
        <v>324464</v>
      </c>
      <c r="AL39" s="1">
        <v>330071</v>
      </c>
      <c r="AM39" s="6">
        <v>5607</v>
      </c>
      <c r="AN39" s="40">
        <f t="shared" si="0"/>
        <v>63339</v>
      </c>
      <c r="AO39" s="40"/>
    </row>
    <row r="40" spans="1:41" ht="15.75" x14ac:dyDescent="0.25">
      <c r="A40" s="20" t="s">
        <v>2</v>
      </c>
      <c r="B40" s="16" t="s">
        <v>36</v>
      </c>
      <c r="C40" s="16" t="s">
        <v>60</v>
      </c>
      <c r="D40" s="1">
        <v>307550</v>
      </c>
      <c r="E40" s="1">
        <v>307945</v>
      </c>
      <c r="F40" s="19">
        <v>395</v>
      </c>
      <c r="G40" s="3">
        <v>307945</v>
      </c>
      <c r="H40" s="3">
        <v>308078</v>
      </c>
      <c r="I40" s="19">
        <v>133</v>
      </c>
      <c r="J40" s="4">
        <v>308078</v>
      </c>
      <c r="K40" s="4">
        <v>308739</v>
      </c>
      <c r="L40" s="23">
        <v>661</v>
      </c>
      <c r="M40" s="3">
        <v>308739</v>
      </c>
      <c r="N40" s="3">
        <v>310268</v>
      </c>
      <c r="O40" s="19">
        <v>1529</v>
      </c>
      <c r="P40" s="1">
        <v>310268</v>
      </c>
      <c r="Q40" s="1">
        <v>310268</v>
      </c>
      <c r="R40" s="6">
        <v>0</v>
      </c>
      <c r="S40" s="1">
        <v>310268</v>
      </c>
      <c r="T40" s="1">
        <v>312214</v>
      </c>
      <c r="U40" s="6">
        <v>1946</v>
      </c>
      <c r="V40" s="1">
        <v>312214</v>
      </c>
      <c r="W40" s="1">
        <v>313688</v>
      </c>
      <c r="X40" s="6">
        <v>1474</v>
      </c>
      <c r="Y40" s="1">
        <v>313688</v>
      </c>
      <c r="Z40" s="1">
        <v>316877</v>
      </c>
      <c r="AA40" s="6">
        <v>3189</v>
      </c>
      <c r="AB40" s="1">
        <v>316877</v>
      </c>
      <c r="AC40" s="1">
        <v>316877</v>
      </c>
      <c r="AD40" s="6">
        <v>0</v>
      </c>
      <c r="AE40" s="1">
        <v>316877</v>
      </c>
      <c r="AF40" s="1">
        <v>316877</v>
      </c>
      <c r="AG40" s="6">
        <v>0</v>
      </c>
      <c r="AH40" s="1">
        <v>316877</v>
      </c>
      <c r="AI40" s="1">
        <v>316877</v>
      </c>
      <c r="AJ40" s="6">
        <v>0</v>
      </c>
      <c r="AK40" s="1">
        <v>316877</v>
      </c>
      <c r="AL40" s="1">
        <v>318539</v>
      </c>
      <c r="AM40" s="6">
        <v>1662</v>
      </c>
      <c r="AN40" s="40">
        <f t="shared" si="0"/>
        <v>10989</v>
      </c>
      <c r="AO40" s="40"/>
    </row>
    <row r="41" spans="1:41" ht="15.75" x14ac:dyDescent="0.25">
      <c r="A41" s="20" t="s">
        <v>2</v>
      </c>
      <c r="B41" s="16" t="s">
        <v>7</v>
      </c>
      <c r="C41" s="16" t="s">
        <v>58</v>
      </c>
      <c r="D41" s="1">
        <v>203463</v>
      </c>
      <c r="E41" s="1">
        <v>214357</v>
      </c>
      <c r="F41" s="19">
        <v>10894</v>
      </c>
      <c r="G41" s="3">
        <v>214357</v>
      </c>
      <c r="H41" s="3">
        <v>225568</v>
      </c>
      <c r="I41" s="19">
        <v>11211</v>
      </c>
      <c r="J41" s="4">
        <v>225568</v>
      </c>
      <c r="K41" s="4">
        <v>238657</v>
      </c>
      <c r="L41" s="23">
        <v>13089</v>
      </c>
      <c r="M41" s="3">
        <v>238657</v>
      </c>
      <c r="N41" s="3">
        <v>249406</v>
      </c>
      <c r="O41" s="19">
        <v>10749</v>
      </c>
      <c r="P41" s="1">
        <v>249406</v>
      </c>
      <c r="Q41" s="1">
        <v>252519</v>
      </c>
      <c r="R41" s="6">
        <v>3113</v>
      </c>
      <c r="S41" s="1">
        <v>252519</v>
      </c>
      <c r="T41" s="1">
        <v>256240</v>
      </c>
      <c r="U41" s="6">
        <v>3721</v>
      </c>
      <c r="V41" s="1">
        <v>256240</v>
      </c>
      <c r="W41" s="1">
        <v>263684</v>
      </c>
      <c r="X41" s="6">
        <v>7444</v>
      </c>
      <c r="Y41" s="1">
        <v>263684</v>
      </c>
      <c r="Z41" s="1">
        <v>272684</v>
      </c>
      <c r="AA41" s="6">
        <v>9000</v>
      </c>
      <c r="AB41" s="1">
        <v>272684</v>
      </c>
      <c r="AC41" s="1">
        <v>282125</v>
      </c>
      <c r="AD41" s="6">
        <v>9441</v>
      </c>
      <c r="AE41" s="1">
        <v>282125</v>
      </c>
      <c r="AF41" s="1">
        <v>292343</v>
      </c>
      <c r="AG41" s="6">
        <v>10218</v>
      </c>
      <c r="AH41" s="1">
        <v>292343</v>
      </c>
      <c r="AI41" s="1">
        <v>301340</v>
      </c>
      <c r="AJ41" s="6">
        <v>8997</v>
      </c>
      <c r="AK41" s="1">
        <v>301340</v>
      </c>
      <c r="AL41" s="1">
        <v>306558</v>
      </c>
      <c r="AM41" s="6">
        <v>5218</v>
      </c>
      <c r="AN41" s="40">
        <f t="shared" si="0"/>
        <v>92877</v>
      </c>
      <c r="AO41" s="40"/>
    </row>
    <row r="42" spans="1:41" ht="15.75" x14ac:dyDescent="0.25">
      <c r="A42" s="20" t="s">
        <v>2</v>
      </c>
      <c r="B42" s="16" t="s">
        <v>28</v>
      </c>
      <c r="C42" s="16" t="s">
        <v>56</v>
      </c>
      <c r="D42" s="1">
        <v>165827</v>
      </c>
      <c r="E42" s="1">
        <v>169143</v>
      </c>
      <c r="F42" s="19">
        <v>3316</v>
      </c>
      <c r="G42" s="3">
        <v>169143</v>
      </c>
      <c r="H42" s="3">
        <v>171975</v>
      </c>
      <c r="I42" s="19">
        <v>2832</v>
      </c>
      <c r="J42" s="1">
        <v>171975</v>
      </c>
      <c r="K42" s="4">
        <v>175619</v>
      </c>
      <c r="L42" s="19">
        <v>3644</v>
      </c>
      <c r="M42" s="3">
        <v>175619</v>
      </c>
      <c r="N42" s="3">
        <v>177294</v>
      </c>
      <c r="O42" s="19">
        <v>1675</v>
      </c>
      <c r="P42" s="1">
        <v>177294</v>
      </c>
      <c r="Q42" s="1">
        <v>181266</v>
      </c>
      <c r="R42" s="6">
        <v>3972</v>
      </c>
      <c r="S42" s="1">
        <v>181266</v>
      </c>
      <c r="T42" s="1">
        <v>182641</v>
      </c>
      <c r="U42" s="6">
        <v>1375</v>
      </c>
      <c r="V42" s="1">
        <v>182641</v>
      </c>
      <c r="W42" s="1">
        <v>184607</v>
      </c>
      <c r="X42" s="6">
        <v>1966</v>
      </c>
      <c r="Y42" s="1">
        <v>184607</v>
      </c>
      <c r="Z42" s="1">
        <v>187469</v>
      </c>
      <c r="AA42" s="6">
        <v>2862</v>
      </c>
      <c r="AB42" s="1">
        <v>187469</v>
      </c>
      <c r="AC42" s="1">
        <v>190641</v>
      </c>
      <c r="AD42" s="6">
        <v>3172</v>
      </c>
      <c r="AE42" s="1">
        <v>190641</v>
      </c>
      <c r="AF42" s="1">
        <v>193717</v>
      </c>
      <c r="AG42" s="6">
        <v>3076</v>
      </c>
      <c r="AH42" s="1">
        <v>193717</v>
      </c>
      <c r="AI42" s="1">
        <v>196680</v>
      </c>
      <c r="AJ42" s="6">
        <v>2963</v>
      </c>
      <c r="AK42" s="1">
        <v>196680</v>
      </c>
      <c r="AL42" s="1">
        <v>199054</v>
      </c>
      <c r="AM42" s="6">
        <v>2374</v>
      </c>
      <c r="AN42" s="40">
        <f t="shared" si="0"/>
        <v>30151</v>
      </c>
      <c r="AO42" s="40"/>
    </row>
    <row r="43" spans="1:41" ht="15.75" x14ac:dyDescent="0.25">
      <c r="A43" s="20" t="s">
        <v>2</v>
      </c>
      <c r="B43" s="16" t="s">
        <v>1</v>
      </c>
      <c r="C43" s="16" t="s">
        <v>125</v>
      </c>
      <c r="D43" s="1">
        <v>0</v>
      </c>
      <c r="E43" s="1">
        <v>0</v>
      </c>
      <c r="F43" s="19">
        <v>0</v>
      </c>
      <c r="G43" s="3">
        <v>0</v>
      </c>
      <c r="H43" s="3">
        <v>0</v>
      </c>
      <c r="I43" s="19">
        <v>0</v>
      </c>
      <c r="J43" s="4">
        <v>0</v>
      </c>
      <c r="K43" s="4">
        <v>0</v>
      </c>
      <c r="L43" s="23">
        <v>0</v>
      </c>
      <c r="M43" s="3">
        <v>0</v>
      </c>
      <c r="N43" s="3">
        <v>477</v>
      </c>
      <c r="O43" s="19">
        <v>477</v>
      </c>
      <c r="P43" s="1">
        <v>477</v>
      </c>
      <c r="Q43" s="1">
        <v>4174</v>
      </c>
      <c r="R43" s="6">
        <v>3697</v>
      </c>
      <c r="S43" s="1">
        <v>4174</v>
      </c>
      <c r="T43" s="1">
        <v>8276</v>
      </c>
      <c r="U43" s="6">
        <v>4102</v>
      </c>
      <c r="V43" s="1">
        <v>8276</v>
      </c>
      <c r="W43" s="1">
        <v>11064</v>
      </c>
      <c r="X43" s="6">
        <v>2788</v>
      </c>
      <c r="Y43" s="1">
        <v>11064</v>
      </c>
      <c r="Z43" s="1">
        <v>14037</v>
      </c>
      <c r="AA43" s="6">
        <v>2973</v>
      </c>
      <c r="AB43" s="1">
        <v>14037</v>
      </c>
      <c r="AC43" s="1">
        <v>18190</v>
      </c>
      <c r="AD43" s="6">
        <v>4153</v>
      </c>
      <c r="AE43" s="1">
        <v>18190</v>
      </c>
      <c r="AF43" s="1">
        <v>23250</v>
      </c>
      <c r="AG43" s="6">
        <v>5060</v>
      </c>
      <c r="AH43" s="1">
        <v>23250</v>
      </c>
      <c r="AI43" s="1">
        <v>27697</v>
      </c>
      <c r="AJ43" s="6">
        <v>4447</v>
      </c>
      <c r="AK43" s="1">
        <v>27697</v>
      </c>
      <c r="AL43" s="1">
        <v>36109</v>
      </c>
      <c r="AM43" s="6">
        <v>8412</v>
      </c>
      <c r="AN43" s="40">
        <f t="shared" si="0"/>
        <v>31049</v>
      </c>
      <c r="AO43" s="40"/>
    </row>
    <row r="44" spans="1:41" ht="15.75" x14ac:dyDescent="0.25">
      <c r="A44" s="20" t="s">
        <v>2</v>
      </c>
      <c r="B44" s="16" t="s">
        <v>36</v>
      </c>
      <c r="C44" s="16" t="s">
        <v>57</v>
      </c>
      <c r="D44" s="1">
        <v>254092</v>
      </c>
      <c r="E44" s="1">
        <v>256202</v>
      </c>
      <c r="F44" s="19">
        <v>2110</v>
      </c>
      <c r="G44" s="3">
        <v>256202</v>
      </c>
      <c r="H44" s="3">
        <v>256519</v>
      </c>
      <c r="I44" s="19">
        <v>317</v>
      </c>
      <c r="J44" s="1">
        <v>256519</v>
      </c>
      <c r="K44" s="4">
        <v>257096</v>
      </c>
      <c r="L44" s="19">
        <v>577</v>
      </c>
      <c r="M44" s="3">
        <v>257096</v>
      </c>
      <c r="N44" s="3">
        <v>259719</v>
      </c>
      <c r="O44" s="19">
        <v>2623</v>
      </c>
      <c r="P44" s="1">
        <v>259719</v>
      </c>
      <c r="Q44" s="1">
        <v>263299</v>
      </c>
      <c r="R44" s="6">
        <v>3580</v>
      </c>
      <c r="S44" s="1">
        <v>263299</v>
      </c>
      <c r="T44" s="1">
        <v>268114</v>
      </c>
      <c r="U44" s="6">
        <v>4815</v>
      </c>
      <c r="V44" s="1">
        <v>268114</v>
      </c>
      <c r="W44" s="1">
        <v>276961</v>
      </c>
      <c r="X44" s="6">
        <v>8847</v>
      </c>
      <c r="Y44" s="1">
        <v>276961</v>
      </c>
      <c r="Z44" s="1">
        <v>285990</v>
      </c>
      <c r="AA44" s="6">
        <v>9029</v>
      </c>
      <c r="AB44" s="1">
        <v>285990</v>
      </c>
      <c r="AC44" s="1">
        <v>294145</v>
      </c>
      <c r="AD44" s="6">
        <v>8155</v>
      </c>
      <c r="AE44" s="1">
        <v>294145</v>
      </c>
      <c r="AF44" s="1">
        <v>298443</v>
      </c>
      <c r="AG44" s="6">
        <v>4298</v>
      </c>
      <c r="AH44" s="1">
        <v>298443</v>
      </c>
      <c r="AI44" s="1">
        <v>306288</v>
      </c>
      <c r="AJ44" s="6">
        <v>7845</v>
      </c>
      <c r="AK44" s="1">
        <v>306288</v>
      </c>
      <c r="AL44" s="1">
        <v>312889</v>
      </c>
      <c r="AM44" s="6">
        <v>6601</v>
      </c>
      <c r="AN44" s="40">
        <f t="shared" si="0"/>
        <v>54499</v>
      </c>
      <c r="AO44" s="40"/>
    </row>
    <row r="45" spans="1:41" ht="15.75" x14ac:dyDescent="0.25">
      <c r="A45" s="30" t="s">
        <v>61</v>
      </c>
      <c r="B45" s="35"/>
      <c r="C45" s="35"/>
      <c r="D45" s="1"/>
      <c r="E45" s="1"/>
      <c r="F45" s="19"/>
      <c r="G45" s="3"/>
      <c r="H45" s="3"/>
      <c r="I45" s="19"/>
      <c r="J45" s="1"/>
      <c r="K45" s="1"/>
      <c r="L45" s="19"/>
      <c r="M45" s="3"/>
      <c r="N45" s="3"/>
      <c r="O45" s="19"/>
      <c r="P45" s="1"/>
      <c r="Q45" s="1"/>
      <c r="R45" s="6"/>
      <c r="S45" s="1"/>
      <c r="T45" s="1"/>
      <c r="U45" s="6"/>
      <c r="V45" s="1"/>
      <c r="W45" s="1"/>
      <c r="X45" s="6"/>
      <c r="Y45" s="1"/>
      <c r="Z45" s="1"/>
      <c r="AA45" s="6"/>
      <c r="AB45" s="1"/>
      <c r="AC45" s="1"/>
      <c r="AD45" s="6"/>
      <c r="AE45" s="1"/>
      <c r="AF45" s="1"/>
      <c r="AG45" s="6"/>
      <c r="AH45" s="1"/>
      <c r="AI45" s="1"/>
      <c r="AJ45" s="6"/>
      <c r="AK45" s="1"/>
      <c r="AL45" s="1"/>
      <c r="AM45" s="6"/>
      <c r="AN45" s="40">
        <f t="shared" si="0"/>
        <v>0</v>
      </c>
      <c r="AO45" s="40"/>
    </row>
    <row r="46" spans="1:41" ht="15.75" x14ac:dyDescent="0.25">
      <c r="A46" s="21" t="s">
        <v>62</v>
      </c>
      <c r="B46" s="35" t="s">
        <v>142</v>
      </c>
      <c r="C46" s="35"/>
      <c r="D46" s="1"/>
      <c r="E46" s="1"/>
      <c r="F46" s="19"/>
      <c r="G46" s="3"/>
      <c r="H46" s="3"/>
      <c r="I46" s="19"/>
      <c r="J46" s="1"/>
      <c r="K46" s="1"/>
      <c r="L46" s="19"/>
      <c r="M46" s="3"/>
      <c r="N46" s="3"/>
      <c r="O46" s="19"/>
      <c r="P46" s="1"/>
      <c r="Q46" s="1"/>
      <c r="R46" s="6"/>
      <c r="S46" s="1"/>
      <c r="T46" s="1"/>
      <c r="U46" s="6"/>
      <c r="V46" s="1"/>
      <c r="W46" s="1"/>
      <c r="X46" s="6"/>
      <c r="Y46" s="1"/>
      <c r="Z46" s="1"/>
      <c r="AA46" s="6"/>
      <c r="AB46" s="1"/>
      <c r="AC46" s="1"/>
      <c r="AD46" s="6"/>
      <c r="AE46" s="1"/>
      <c r="AF46" s="1"/>
      <c r="AG46" s="6"/>
      <c r="AH46" s="1"/>
      <c r="AI46" s="1"/>
      <c r="AJ46" s="6"/>
      <c r="AK46" s="1"/>
      <c r="AL46" s="1"/>
      <c r="AM46" s="6"/>
      <c r="AN46" s="40">
        <f t="shared" si="0"/>
        <v>0</v>
      </c>
      <c r="AO46" s="40"/>
    </row>
    <row r="47" spans="1:41" ht="15.75" x14ac:dyDescent="0.25">
      <c r="A47" s="21" t="s">
        <v>63</v>
      </c>
      <c r="B47" s="17" t="s">
        <v>7</v>
      </c>
      <c r="C47" s="17" t="s">
        <v>64</v>
      </c>
      <c r="D47" s="1">
        <v>265252</v>
      </c>
      <c r="E47" s="1">
        <v>268910</v>
      </c>
      <c r="F47" s="19">
        <v>3658</v>
      </c>
      <c r="G47" s="3">
        <v>268910</v>
      </c>
      <c r="H47" s="3">
        <v>271198</v>
      </c>
      <c r="I47" s="19">
        <v>2288</v>
      </c>
      <c r="J47" s="1">
        <v>271198</v>
      </c>
      <c r="K47" s="3">
        <v>276546</v>
      </c>
      <c r="L47" s="19">
        <v>5348</v>
      </c>
      <c r="M47" s="5">
        <v>276546</v>
      </c>
      <c r="N47" s="5">
        <v>282853</v>
      </c>
      <c r="O47" s="23">
        <v>6307</v>
      </c>
      <c r="P47" s="1">
        <v>282853</v>
      </c>
      <c r="Q47" s="1">
        <v>287176</v>
      </c>
      <c r="R47" s="6">
        <v>4323</v>
      </c>
      <c r="S47" s="1">
        <v>287176</v>
      </c>
      <c r="T47" s="1">
        <v>292274</v>
      </c>
      <c r="U47" s="6">
        <v>5098</v>
      </c>
      <c r="V47" s="1">
        <v>292274</v>
      </c>
      <c r="W47" s="1">
        <v>297708</v>
      </c>
      <c r="X47" s="6">
        <v>5434</v>
      </c>
      <c r="Y47" s="1">
        <v>297708</v>
      </c>
      <c r="Z47" s="1">
        <v>303817</v>
      </c>
      <c r="AA47" s="6">
        <v>6109</v>
      </c>
      <c r="AB47" s="1">
        <v>303817</v>
      </c>
      <c r="AC47" s="1">
        <v>309330</v>
      </c>
      <c r="AD47" s="6">
        <v>5513</v>
      </c>
      <c r="AE47" s="1">
        <v>309330</v>
      </c>
      <c r="AF47" s="1">
        <v>315300</v>
      </c>
      <c r="AG47" s="6">
        <v>5970</v>
      </c>
      <c r="AH47" s="1">
        <v>315300</v>
      </c>
      <c r="AI47" s="1">
        <v>320920</v>
      </c>
      <c r="AJ47" s="6">
        <v>5620</v>
      </c>
      <c r="AK47" s="1">
        <v>320920</v>
      </c>
      <c r="AL47" s="1">
        <v>327484</v>
      </c>
      <c r="AM47" s="6">
        <v>6564</v>
      </c>
      <c r="AN47" s="40">
        <f t="shared" si="0"/>
        <v>56262</v>
      </c>
      <c r="AO47" s="40"/>
    </row>
    <row r="48" spans="1:41" ht="15.75" x14ac:dyDescent="0.25">
      <c r="A48" s="21" t="s">
        <v>63</v>
      </c>
      <c r="B48" s="17" t="s">
        <v>7</v>
      </c>
      <c r="C48" s="17" t="s">
        <v>65</v>
      </c>
      <c r="D48" s="1">
        <v>203648</v>
      </c>
      <c r="E48" s="1">
        <v>206500</v>
      </c>
      <c r="F48" s="19">
        <v>2852</v>
      </c>
      <c r="G48" s="3">
        <v>206500</v>
      </c>
      <c r="H48" s="3">
        <v>209725</v>
      </c>
      <c r="I48" s="19">
        <v>3225</v>
      </c>
      <c r="J48" s="1">
        <v>209725</v>
      </c>
      <c r="K48" s="1">
        <v>214371</v>
      </c>
      <c r="L48" s="19">
        <v>4646</v>
      </c>
      <c r="M48" s="3">
        <v>214371</v>
      </c>
      <c r="N48" s="3">
        <v>219100</v>
      </c>
      <c r="O48" s="19">
        <v>4729</v>
      </c>
      <c r="P48" s="1">
        <v>219100</v>
      </c>
      <c r="Q48" s="1">
        <v>226750</v>
      </c>
      <c r="R48" s="6">
        <v>7650</v>
      </c>
      <c r="S48" s="1">
        <v>226750</v>
      </c>
      <c r="T48" s="1">
        <v>234151</v>
      </c>
      <c r="U48" s="6">
        <v>7401</v>
      </c>
      <c r="V48" s="1">
        <v>234151</v>
      </c>
      <c r="W48" s="1">
        <v>240850</v>
      </c>
      <c r="X48" s="6">
        <v>6699</v>
      </c>
      <c r="Y48" s="1">
        <v>240850</v>
      </c>
      <c r="Z48" s="1">
        <v>248607</v>
      </c>
      <c r="AA48" s="6">
        <v>7757</v>
      </c>
      <c r="AB48" s="1">
        <v>248607</v>
      </c>
      <c r="AC48" s="1">
        <v>255212</v>
      </c>
      <c r="AD48" s="6">
        <v>6605</v>
      </c>
      <c r="AE48" s="1">
        <v>255212</v>
      </c>
      <c r="AF48" s="1">
        <v>261599</v>
      </c>
      <c r="AG48" s="6">
        <v>6387</v>
      </c>
      <c r="AH48" s="1">
        <v>261599</v>
      </c>
      <c r="AI48" s="1">
        <v>268650</v>
      </c>
      <c r="AJ48" s="6">
        <v>7051</v>
      </c>
      <c r="AK48" s="1">
        <v>268650</v>
      </c>
      <c r="AL48" s="1">
        <v>271783</v>
      </c>
      <c r="AM48" s="6">
        <v>3133</v>
      </c>
      <c r="AN48" s="40">
        <f t="shared" si="0"/>
        <v>61748</v>
      </c>
      <c r="AO48" s="40"/>
    </row>
    <row r="49" spans="1:41" ht="15.75" x14ac:dyDescent="0.25">
      <c r="A49" s="21" t="s">
        <v>63</v>
      </c>
      <c r="B49" s="17" t="s">
        <v>7</v>
      </c>
      <c r="C49" s="17" t="s">
        <v>67</v>
      </c>
      <c r="D49" s="1">
        <v>190933</v>
      </c>
      <c r="E49" s="1">
        <v>194467</v>
      </c>
      <c r="F49" s="19">
        <v>3534</v>
      </c>
      <c r="G49" s="3">
        <v>194467</v>
      </c>
      <c r="H49" s="3">
        <v>197817</v>
      </c>
      <c r="I49" s="19">
        <v>3350</v>
      </c>
      <c r="J49" s="1">
        <v>197817</v>
      </c>
      <c r="K49" s="1">
        <v>202917</v>
      </c>
      <c r="L49" s="19">
        <v>5100</v>
      </c>
      <c r="M49" s="3">
        <v>202917</v>
      </c>
      <c r="N49" s="3">
        <v>208075</v>
      </c>
      <c r="O49" s="19">
        <v>5158</v>
      </c>
      <c r="P49" s="1">
        <v>208075</v>
      </c>
      <c r="Q49" s="1">
        <v>215109</v>
      </c>
      <c r="R49" s="6">
        <v>7034</v>
      </c>
      <c r="S49" s="1">
        <v>215109</v>
      </c>
      <c r="T49" s="1">
        <v>219855</v>
      </c>
      <c r="U49" s="6">
        <v>4746</v>
      </c>
      <c r="V49" s="1">
        <v>219855</v>
      </c>
      <c r="W49" s="1">
        <v>225463</v>
      </c>
      <c r="X49" s="6">
        <v>5608</v>
      </c>
      <c r="Y49" s="1">
        <v>225463</v>
      </c>
      <c r="Z49" s="1">
        <v>230517</v>
      </c>
      <c r="AA49" s="6">
        <v>5054</v>
      </c>
      <c r="AB49" s="1">
        <v>230517</v>
      </c>
      <c r="AC49" s="1">
        <v>236781</v>
      </c>
      <c r="AD49" s="39">
        <v>6264</v>
      </c>
      <c r="AE49" s="1">
        <v>236781</v>
      </c>
      <c r="AF49" s="1">
        <v>243950</v>
      </c>
      <c r="AG49" s="39">
        <v>7169</v>
      </c>
      <c r="AH49" s="1">
        <v>243950</v>
      </c>
      <c r="AI49" s="1">
        <v>249441</v>
      </c>
      <c r="AJ49" s="39">
        <v>5491</v>
      </c>
      <c r="AK49" s="1">
        <v>249441</v>
      </c>
      <c r="AL49" s="1">
        <v>255951</v>
      </c>
      <c r="AM49" s="39">
        <v>6510</v>
      </c>
      <c r="AN49" s="40">
        <f t="shared" si="0"/>
        <v>57849</v>
      </c>
      <c r="AO49" s="40"/>
    </row>
    <row r="50" spans="1:41" ht="15.75" x14ac:dyDescent="0.25">
      <c r="A50" s="21" t="s">
        <v>63</v>
      </c>
      <c r="B50" s="17" t="s">
        <v>7</v>
      </c>
      <c r="C50" s="17" t="s">
        <v>66</v>
      </c>
      <c r="D50" s="1">
        <v>332295</v>
      </c>
      <c r="E50" s="1">
        <v>333823</v>
      </c>
      <c r="F50" s="19">
        <v>1528</v>
      </c>
      <c r="G50" s="3">
        <v>333823</v>
      </c>
      <c r="H50" s="3">
        <v>335530</v>
      </c>
      <c r="I50" s="19">
        <v>1707</v>
      </c>
      <c r="J50" s="1">
        <v>335530</v>
      </c>
      <c r="K50" s="1">
        <v>338208</v>
      </c>
      <c r="L50" s="19">
        <v>2678</v>
      </c>
      <c r="M50" s="3">
        <v>338208</v>
      </c>
      <c r="N50" s="3">
        <v>340920</v>
      </c>
      <c r="O50" s="19">
        <v>2712</v>
      </c>
      <c r="P50" s="1">
        <v>340920</v>
      </c>
      <c r="Q50" s="1">
        <v>345246</v>
      </c>
      <c r="R50" s="6">
        <v>4326</v>
      </c>
      <c r="S50" s="1">
        <v>345246</v>
      </c>
      <c r="T50" s="1">
        <v>346697</v>
      </c>
      <c r="U50" s="6">
        <v>1451</v>
      </c>
      <c r="V50" s="1">
        <v>346697</v>
      </c>
      <c r="W50" s="1">
        <v>348970</v>
      </c>
      <c r="X50" s="6">
        <v>2273</v>
      </c>
      <c r="Y50" s="1">
        <v>348970</v>
      </c>
      <c r="Z50" s="1">
        <v>350522</v>
      </c>
      <c r="AA50" s="6">
        <v>1552</v>
      </c>
      <c r="AB50" s="1">
        <v>350522</v>
      </c>
      <c r="AC50" s="1">
        <v>352733</v>
      </c>
      <c r="AD50" s="39">
        <v>2211</v>
      </c>
      <c r="AE50" s="1">
        <v>352733</v>
      </c>
      <c r="AF50" s="1">
        <v>354770</v>
      </c>
      <c r="AG50" s="39">
        <v>2037</v>
      </c>
      <c r="AH50" s="1">
        <v>354770</v>
      </c>
      <c r="AI50" s="1">
        <v>357007</v>
      </c>
      <c r="AJ50" s="39">
        <v>2237</v>
      </c>
      <c r="AK50" s="1">
        <v>357007</v>
      </c>
      <c r="AL50" s="1">
        <v>360400</v>
      </c>
      <c r="AM50" s="39">
        <v>3393</v>
      </c>
      <c r="AN50" s="40">
        <f t="shared" si="0"/>
        <v>26068</v>
      </c>
      <c r="AO50" s="40"/>
    </row>
    <row r="51" spans="1:41" ht="15.75" x14ac:dyDescent="0.25">
      <c r="A51" s="21" t="s">
        <v>0</v>
      </c>
      <c r="B51" s="17" t="s">
        <v>28</v>
      </c>
      <c r="C51" s="17" t="s">
        <v>79</v>
      </c>
      <c r="D51" s="1">
        <v>176110</v>
      </c>
      <c r="E51" s="1">
        <v>178410</v>
      </c>
      <c r="F51" s="19">
        <v>2300</v>
      </c>
      <c r="G51" s="3">
        <v>178410</v>
      </c>
      <c r="H51" s="3">
        <v>180950</v>
      </c>
      <c r="I51" s="19">
        <v>2540</v>
      </c>
      <c r="J51" s="1">
        <v>180950</v>
      </c>
      <c r="K51" s="1">
        <v>183047</v>
      </c>
      <c r="L51" s="19">
        <v>2097</v>
      </c>
      <c r="M51" s="3">
        <v>183047</v>
      </c>
      <c r="N51" s="3">
        <v>186429</v>
      </c>
      <c r="O51" s="19">
        <v>3382</v>
      </c>
      <c r="P51" s="1">
        <v>186429</v>
      </c>
      <c r="Q51" s="1">
        <v>189080</v>
      </c>
      <c r="R51" s="6">
        <v>2651</v>
      </c>
      <c r="S51" s="1">
        <v>189080</v>
      </c>
      <c r="T51" s="1">
        <v>191890</v>
      </c>
      <c r="U51" s="6">
        <v>2810</v>
      </c>
      <c r="V51" s="1">
        <v>191890</v>
      </c>
      <c r="W51" s="1">
        <v>193380</v>
      </c>
      <c r="X51" s="6">
        <v>1490</v>
      </c>
      <c r="Y51" s="1">
        <v>193380</v>
      </c>
      <c r="Z51" s="1">
        <v>195507</v>
      </c>
      <c r="AA51" s="6">
        <v>2127</v>
      </c>
      <c r="AB51" s="1">
        <v>195507</v>
      </c>
      <c r="AC51" s="1">
        <v>197193</v>
      </c>
      <c r="AD51" s="39">
        <v>1686</v>
      </c>
      <c r="AE51" s="1">
        <v>197193</v>
      </c>
      <c r="AF51" s="1">
        <v>200709</v>
      </c>
      <c r="AG51" s="39">
        <v>3516</v>
      </c>
      <c r="AH51" s="1">
        <v>200709</v>
      </c>
      <c r="AI51" s="1">
        <v>202875</v>
      </c>
      <c r="AJ51" s="39">
        <v>2166</v>
      </c>
      <c r="AK51" s="1">
        <v>202875</v>
      </c>
      <c r="AL51" s="1">
        <v>205120</v>
      </c>
      <c r="AM51" s="39">
        <v>2245</v>
      </c>
      <c r="AN51" s="40">
        <f t="shared" si="0"/>
        <v>25494</v>
      </c>
      <c r="AO51" s="40"/>
    </row>
    <row r="52" spans="1:41" ht="15.75" x14ac:dyDescent="0.25">
      <c r="A52" s="21" t="s">
        <v>0</v>
      </c>
      <c r="B52" s="17" t="s">
        <v>1</v>
      </c>
      <c r="C52" s="17" t="s">
        <v>128</v>
      </c>
      <c r="D52" s="1">
        <v>0</v>
      </c>
      <c r="E52" s="1"/>
      <c r="F52" s="19"/>
      <c r="G52" s="3">
        <v>5</v>
      </c>
      <c r="H52" s="3">
        <v>4076</v>
      </c>
      <c r="I52" s="19">
        <v>4071</v>
      </c>
      <c r="J52" s="1">
        <v>4076</v>
      </c>
      <c r="K52" s="1">
        <v>11920</v>
      </c>
      <c r="L52" s="19">
        <v>7844</v>
      </c>
      <c r="M52" s="3">
        <v>11920</v>
      </c>
      <c r="N52" s="3">
        <v>18657</v>
      </c>
      <c r="O52" s="19">
        <v>6737</v>
      </c>
      <c r="P52" s="1">
        <v>18657</v>
      </c>
      <c r="Q52" s="1">
        <v>25572</v>
      </c>
      <c r="R52" s="6">
        <v>6915</v>
      </c>
      <c r="S52" s="1">
        <v>25572</v>
      </c>
      <c r="T52" s="1">
        <v>32945</v>
      </c>
      <c r="U52" s="6">
        <v>7373</v>
      </c>
      <c r="V52" s="1">
        <v>32945</v>
      </c>
      <c r="W52" s="1">
        <v>39021</v>
      </c>
      <c r="X52" s="6">
        <v>6076</v>
      </c>
      <c r="Y52" s="1">
        <v>39021</v>
      </c>
      <c r="Z52" s="1">
        <v>46738</v>
      </c>
      <c r="AA52" s="6">
        <v>7717</v>
      </c>
      <c r="AB52" s="1">
        <v>46738</v>
      </c>
      <c r="AC52" s="1">
        <v>55232</v>
      </c>
      <c r="AD52" s="39">
        <v>8494</v>
      </c>
      <c r="AE52" s="1">
        <v>55232</v>
      </c>
      <c r="AF52" s="1">
        <v>62918</v>
      </c>
      <c r="AG52" s="39">
        <v>7686</v>
      </c>
      <c r="AH52" s="1">
        <v>62918</v>
      </c>
      <c r="AI52" s="1">
        <v>70098</v>
      </c>
      <c r="AJ52" s="39">
        <v>7180</v>
      </c>
      <c r="AK52" s="1">
        <v>70098</v>
      </c>
      <c r="AL52" s="1">
        <v>79021</v>
      </c>
      <c r="AM52" s="39">
        <v>8923</v>
      </c>
      <c r="AN52" s="40">
        <f t="shared" si="0"/>
        <v>71330</v>
      </c>
      <c r="AO52" s="40"/>
    </row>
    <row r="53" spans="1:41" ht="15.75" x14ac:dyDescent="0.25">
      <c r="A53" s="21" t="s">
        <v>0</v>
      </c>
      <c r="B53" s="17" t="s">
        <v>1</v>
      </c>
      <c r="C53" s="17" t="s">
        <v>129</v>
      </c>
      <c r="D53" s="1">
        <v>0</v>
      </c>
      <c r="E53" s="1">
        <v>0</v>
      </c>
      <c r="F53" s="19">
        <v>0</v>
      </c>
      <c r="G53" s="3">
        <v>0</v>
      </c>
      <c r="H53" s="3">
        <v>4825</v>
      </c>
      <c r="I53" s="19">
        <v>4825</v>
      </c>
      <c r="J53" s="1">
        <v>4825</v>
      </c>
      <c r="K53" s="1">
        <v>12250</v>
      </c>
      <c r="L53" s="19">
        <v>7425</v>
      </c>
      <c r="M53" s="3">
        <v>12250</v>
      </c>
      <c r="N53" s="3">
        <v>19217</v>
      </c>
      <c r="O53" s="19">
        <v>6967</v>
      </c>
      <c r="P53" s="1">
        <v>19217</v>
      </c>
      <c r="Q53" s="1">
        <v>26820</v>
      </c>
      <c r="R53" s="6">
        <v>7603</v>
      </c>
      <c r="S53" s="1">
        <v>26820</v>
      </c>
      <c r="T53" s="1">
        <v>34050</v>
      </c>
      <c r="U53" s="6">
        <v>7230</v>
      </c>
      <c r="V53" s="1">
        <v>34050</v>
      </c>
      <c r="W53" s="1">
        <v>42912</v>
      </c>
      <c r="X53" s="6">
        <v>8862</v>
      </c>
      <c r="Y53" s="1">
        <v>42912</v>
      </c>
      <c r="Z53" s="1">
        <v>51856</v>
      </c>
      <c r="AA53" s="6">
        <v>8944</v>
      </c>
      <c r="AB53" s="1">
        <v>51856</v>
      </c>
      <c r="AC53" s="1">
        <v>62842</v>
      </c>
      <c r="AD53" s="39">
        <v>10986</v>
      </c>
      <c r="AE53" s="1">
        <v>62842</v>
      </c>
      <c r="AF53" s="1">
        <v>76247</v>
      </c>
      <c r="AG53" s="39">
        <v>13405</v>
      </c>
      <c r="AH53" s="1">
        <v>76247</v>
      </c>
      <c r="AI53" s="1">
        <v>89840</v>
      </c>
      <c r="AJ53" s="39">
        <v>13593</v>
      </c>
      <c r="AK53" s="1">
        <v>89840</v>
      </c>
      <c r="AL53" s="1">
        <v>104665</v>
      </c>
      <c r="AM53" s="39">
        <v>14825</v>
      </c>
      <c r="AN53" s="40">
        <f t="shared" si="0"/>
        <v>91260</v>
      </c>
      <c r="AO53" s="40"/>
    </row>
    <row r="54" spans="1:41" ht="15.75" x14ac:dyDescent="0.25">
      <c r="A54" s="21" t="s">
        <v>0</v>
      </c>
      <c r="B54" s="17" t="s">
        <v>7</v>
      </c>
      <c r="C54" s="17" t="s">
        <v>78</v>
      </c>
      <c r="D54" s="1">
        <v>269120</v>
      </c>
      <c r="E54" s="1">
        <v>273400</v>
      </c>
      <c r="F54" s="19">
        <v>4280</v>
      </c>
      <c r="G54" s="3">
        <v>273400</v>
      </c>
      <c r="H54" s="3">
        <v>276260</v>
      </c>
      <c r="I54" s="19">
        <v>2860</v>
      </c>
      <c r="J54" s="1">
        <v>276260</v>
      </c>
      <c r="K54" s="1">
        <v>276260</v>
      </c>
      <c r="L54" s="19">
        <v>0</v>
      </c>
      <c r="M54" s="3">
        <v>276260</v>
      </c>
      <c r="N54" s="3">
        <v>277242</v>
      </c>
      <c r="O54" s="19">
        <v>982</v>
      </c>
      <c r="P54" s="1">
        <v>277242</v>
      </c>
      <c r="Q54" s="1">
        <v>277585</v>
      </c>
      <c r="R54" s="6">
        <v>343</v>
      </c>
      <c r="S54" s="1">
        <v>277585</v>
      </c>
      <c r="T54" s="1">
        <v>277840</v>
      </c>
      <c r="U54" s="6">
        <v>255</v>
      </c>
      <c r="V54" s="1">
        <v>277840</v>
      </c>
      <c r="W54" s="1">
        <v>279977</v>
      </c>
      <c r="X54" s="6">
        <v>2137</v>
      </c>
      <c r="Y54" s="1">
        <v>279977</v>
      </c>
      <c r="Z54" s="1">
        <v>282950</v>
      </c>
      <c r="AA54" s="6">
        <v>2973</v>
      </c>
      <c r="AB54" s="1">
        <v>282950</v>
      </c>
      <c r="AC54" s="1">
        <v>286930</v>
      </c>
      <c r="AD54" s="39">
        <v>3980</v>
      </c>
      <c r="AE54" s="1">
        <v>286930</v>
      </c>
      <c r="AF54" s="1">
        <v>290036</v>
      </c>
      <c r="AG54" s="39">
        <v>3106</v>
      </c>
      <c r="AH54" s="1">
        <v>290036</v>
      </c>
      <c r="AI54" s="1">
        <v>294290</v>
      </c>
      <c r="AJ54" s="39">
        <v>4254</v>
      </c>
      <c r="AK54" s="1">
        <v>294290</v>
      </c>
      <c r="AL54" s="1">
        <v>298420</v>
      </c>
      <c r="AM54" s="39">
        <v>4130</v>
      </c>
      <c r="AN54" s="40">
        <f t="shared" si="0"/>
        <v>26194</v>
      </c>
      <c r="AO54" s="40"/>
    </row>
    <row r="55" spans="1:41" ht="15.75" x14ac:dyDescent="0.25">
      <c r="A55" s="21" t="s">
        <v>0</v>
      </c>
      <c r="B55" s="17" t="s">
        <v>68</v>
      </c>
      <c r="C55" s="17" t="s">
        <v>69</v>
      </c>
      <c r="D55" s="1">
        <v>333168</v>
      </c>
      <c r="E55" s="1">
        <v>333168</v>
      </c>
      <c r="F55" s="19">
        <v>0</v>
      </c>
      <c r="G55" s="3">
        <v>333168</v>
      </c>
      <c r="H55" s="3">
        <v>333168</v>
      </c>
      <c r="I55" s="19">
        <v>0</v>
      </c>
      <c r="J55" s="1">
        <v>333168</v>
      </c>
      <c r="K55" s="1">
        <v>333168</v>
      </c>
      <c r="L55" s="19">
        <v>0</v>
      </c>
      <c r="M55" s="3">
        <v>333168</v>
      </c>
      <c r="N55" s="3">
        <v>333168</v>
      </c>
      <c r="O55" s="19">
        <v>0</v>
      </c>
      <c r="P55" s="1">
        <v>333168</v>
      </c>
      <c r="Q55" s="1">
        <v>333168</v>
      </c>
      <c r="R55" s="6">
        <v>0</v>
      </c>
      <c r="S55" s="1">
        <v>333168</v>
      </c>
      <c r="T55" s="1">
        <v>333168</v>
      </c>
      <c r="U55" s="6">
        <v>0</v>
      </c>
      <c r="V55" s="1">
        <v>333168</v>
      </c>
      <c r="W55" s="1">
        <v>333168</v>
      </c>
      <c r="X55" s="6">
        <v>0</v>
      </c>
      <c r="Y55" s="1">
        <v>333168</v>
      </c>
      <c r="Z55" s="1">
        <v>333168</v>
      </c>
      <c r="AA55" s="6">
        <v>0</v>
      </c>
      <c r="AB55" s="1">
        <v>333168</v>
      </c>
      <c r="AC55" s="1">
        <v>333168</v>
      </c>
      <c r="AD55" s="39">
        <v>0</v>
      </c>
      <c r="AE55" s="1">
        <v>333168</v>
      </c>
      <c r="AF55" s="1">
        <v>333168</v>
      </c>
      <c r="AG55" s="39">
        <v>0</v>
      </c>
      <c r="AH55" s="1">
        <v>333168</v>
      </c>
      <c r="AI55" s="1">
        <v>333168</v>
      </c>
      <c r="AJ55" s="39">
        <v>0</v>
      </c>
      <c r="AK55" s="1">
        <v>333168</v>
      </c>
      <c r="AL55" s="1">
        <v>333168</v>
      </c>
      <c r="AM55" s="39">
        <v>0</v>
      </c>
      <c r="AN55" s="40">
        <f t="shared" si="0"/>
        <v>0</v>
      </c>
      <c r="AO55" s="40"/>
    </row>
    <row r="56" spans="1:41" ht="15.75" x14ac:dyDescent="0.25">
      <c r="A56" s="21" t="s">
        <v>0</v>
      </c>
      <c r="B56" s="17" t="s">
        <v>7</v>
      </c>
      <c r="C56" s="17" t="s">
        <v>77</v>
      </c>
      <c r="D56" s="1">
        <v>261777</v>
      </c>
      <c r="E56" s="1">
        <v>264650</v>
      </c>
      <c r="F56" s="19">
        <v>2873</v>
      </c>
      <c r="G56" s="3">
        <v>264650</v>
      </c>
      <c r="H56" s="3">
        <v>268800</v>
      </c>
      <c r="I56" s="19">
        <v>4150</v>
      </c>
      <c r="J56" s="1">
        <v>268800</v>
      </c>
      <c r="K56" s="1">
        <v>272615</v>
      </c>
      <c r="L56" s="19">
        <v>3815</v>
      </c>
      <c r="M56" s="3">
        <v>272615</v>
      </c>
      <c r="N56" s="3">
        <v>276447</v>
      </c>
      <c r="O56" s="19">
        <v>3832</v>
      </c>
      <c r="P56" s="1">
        <v>276447</v>
      </c>
      <c r="Q56" s="1">
        <v>278168</v>
      </c>
      <c r="R56" s="6">
        <v>1721</v>
      </c>
      <c r="S56" s="1">
        <v>278168</v>
      </c>
      <c r="T56" s="1">
        <v>280571</v>
      </c>
      <c r="U56" s="6">
        <v>2403</v>
      </c>
      <c r="V56" s="1">
        <v>280571</v>
      </c>
      <c r="W56" s="1">
        <v>283055</v>
      </c>
      <c r="X56" s="6">
        <v>2484</v>
      </c>
      <c r="Y56" s="1">
        <v>283055</v>
      </c>
      <c r="Z56" s="1">
        <v>285080</v>
      </c>
      <c r="AA56" s="6">
        <v>2025</v>
      </c>
      <c r="AB56" s="1">
        <v>285080</v>
      </c>
      <c r="AC56" s="1">
        <v>286669</v>
      </c>
      <c r="AD56" s="39">
        <v>1589</v>
      </c>
      <c r="AE56" s="1">
        <v>286669</v>
      </c>
      <c r="AF56" s="1">
        <v>289570</v>
      </c>
      <c r="AG56" s="39">
        <v>2901</v>
      </c>
      <c r="AH56" s="1">
        <v>289570</v>
      </c>
      <c r="AI56" s="1">
        <v>291831</v>
      </c>
      <c r="AJ56" s="39">
        <v>2261</v>
      </c>
      <c r="AK56" s="1">
        <v>291831</v>
      </c>
      <c r="AL56" s="1">
        <v>294249</v>
      </c>
      <c r="AM56" s="39">
        <v>2418</v>
      </c>
      <c r="AN56" s="40">
        <f t="shared" si="0"/>
        <v>29571</v>
      </c>
      <c r="AO56" s="40"/>
    </row>
    <row r="57" spans="1:41" ht="15.75" x14ac:dyDescent="0.25">
      <c r="A57" s="21" t="s">
        <v>0</v>
      </c>
      <c r="B57" s="17" t="s">
        <v>7</v>
      </c>
      <c r="C57" s="17" t="s">
        <v>98</v>
      </c>
      <c r="D57" s="1">
        <v>214150</v>
      </c>
      <c r="E57" s="1">
        <v>218054</v>
      </c>
      <c r="F57" s="19">
        <v>3904</v>
      </c>
      <c r="G57" s="3">
        <v>218054</v>
      </c>
      <c r="H57" s="3">
        <v>220244</v>
      </c>
      <c r="I57" s="19">
        <v>2190</v>
      </c>
      <c r="J57" s="1">
        <v>220244</v>
      </c>
      <c r="K57" s="1">
        <v>224152</v>
      </c>
      <c r="L57" s="19">
        <v>3908</v>
      </c>
      <c r="M57" s="3">
        <v>224152</v>
      </c>
      <c r="N57" s="3">
        <v>228837</v>
      </c>
      <c r="O57" s="19">
        <v>4685</v>
      </c>
      <c r="P57" s="1">
        <v>228837</v>
      </c>
      <c r="Q57" s="1">
        <v>234532</v>
      </c>
      <c r="R57" s="6">
        <v>5695</v>
      </c>
      <c r="S57" s="1">
        <v>234532</v>
      </c>
      <c r="T57" s="1">
        <v>236662</v>
      </c>
      <c r="U57" s="6">
        <v>2130</v>
      </c>
      <c r="V57" s="1">
        <v>236662</v>
      </c>
      <c r="W57" s="1">
        <v>236735</v>
      </c>
      <c r="X57" s="6">
        <v>73</v>
      </c>
      <c r="Y57" s="1">
        <v>236735</v>
      </c>
      <c r="Z57" s="1">
        <v>236895</v>
      </c>
      <c r="AA57" s="6">
        <v>160</v>
      </c>
      <c r="AB57" s="1">
        <v>236895</v>
      </c>
      <c r="AC57" s="1">
        <v>238680</v>
      </c>
      <c r="AD57" s="39">
        <v>1785</v>
      </c>
      <c r="AE57" s="1">
        <v>238680</v>
      </c>
      <c r="AF57" s="1">
        <v>240710</v>
      </c>
      <c r="AG57" s="39">
        <v>2030</v>
      </c>
      <c r="AH57" s="1">
        <v>240710</v>
      </c>
      <c r="AI57" s="1">
        <v>242940</v>
      </c>
      <c r="AJ57" s="39">
        <v>2230</v>
      </c>
      <c r="AK57" s="1">
        <v>242940</v>
      </c>
      <c r="AL57" s="1">
        <v>244975</v>
      </c>
      <c r="AM57" s="39">
        <v>2035</v>
      </c>
      <c r="AN57" s="40">
        <f t="shared" si="0"/>
        <v>28795</v>
      </c>
      <c r="AO57" s="40"/>
    </row>
    <row r="58" spans="1:41" ht="15.75" x14ac:dyDescent="0.25">
      <c r="A58" s="21" t="s">
        <v>0</v>
      </c>
      <c r="B58" s="17" t="s">
        <v>7</v>
      </c>
      <c r="C58" s="17" t="s">
        <v>71</v>
      </c>
      <c r="D58" s="1">
        <v>203780</v>
      </c>
      <c r="E58" s="1">
        <v>209270</v>
      </c>
      <c r="F58" s="19">
        <v>5490</v>
      </c>
      <c r="G58" s="3">
        <v>209270</v>
      </c>
      <c r="H58" s="3">
        <v>214320</v>
      </c>
      <c r="I58" s="19">
        <v>5050</v>
      </c>
      <c r="J58" s="1">
        <v>214320</v>
      </c>
      <c r="K58" s="1">
        <v>221430</v>
      </c>
      <c r="L58" s="19">
        <v>7110</v>
      </c>
      <c r="M58" s="3">
        <v>221430</v>
      </c>
      <c r="N58" s="3">
        <v>226650</v>
      </c>
      <c r="O58" s="19">
        <v>5220</v>
      </c>
      <c r="P58" s="1">
        <v>226650</v>
      </c>
      <c r="Q58" s="1">
        <v>230230</v>
      </c>
      <c r="R58" s="6">
        <v>3580</v>
      </c>
      <c r="S58" s="1">
        <v>230230</v>
      </c>
      <c r="T58" s="1">
        <v>234740</v>
      </c>
      <c r="U58" s="6">
        <v>4510</v>
      </c>
      <c r="V58" s="1">
        <v>234740</v>
      </c>
      <c r="W58" s="1">
        <v>240476</v>
      </c>
      <c r="X58" s="6">
        <v>5736</v>
      </c>
      <c r="Y58" s="1">
        <v>240476</v>
      </c>
      <c r="Z58" s="1">
        <v>244855</v>
      </c>
      <c r="AA58" s="6">
        <v>4379</v>
      </c>
      <c r="AB58" s="1">
        <v>244855</v>
      </c>
      <c r="AC58" s="1">
        <v>246770</v>
      </c>
      <c r="AD58" s="39">
        <v>1915</v>
      </c>
      <c r="AE58" s="1">
        <v>246770</v>
      </c>
      <c r="AF58" s="1">
        <v>250557</v>
      </c>
      <c r="AG58" s="39">
        <v>3787</v>
      </c>
      <c r="AH58" s="1">
        <v>250557</v>
      </c>
      <c r="AI58" s="1">
        <v>254145</v>
      </c>
      <c r="AJ58" s="39">
        <v>3588</v>
      </c>
      <c r="AK58" s="1">
        <v>254145</v>
      </c>
      <c r="AL58" s="1">
        <v>258490</v>
      </c>
      <c r="AM58" s="39">
        <v>4345</v>
      </c>
      <c r="AN58" s="40">
        <f t="shared" si="0"/>
        <v>50923</v>
      </c>
      <c r="AO58" s="40"/>
    </row>
    <row r="59" spans="1:41" ht="15.75" customHeight="1" x14ac:dyDescent="0.25">
      <c r="A59" s="21" t="s">
        <v>0</v>
      </c>
      <c r="B59" s="17" t="s">
        <v>36</v>
      </c>
      <c r="C59" s="17" t="s">
        <v>53</v>
      </c>
      <c r="D59" s="1">
        <v>339307</v>
      </c>
      <c r="E59" s="1">
        <v>339307</v>
      </c>
      <c r="F59" s="19">
        <v>0</v>
      </c>
      <c r="G59" s="3">
        <v>339307</v>
      </c>
      <c r="H59" s="3">
        <v>339307</v>
      </c>
      <c r="I59" s="19">
        <v>0</v>
      </c>
      <c r="J59" s="1">
        <v>339307</v>
      </c>
      <c r="K59" s="1">
        <v>339307</v>
      </c>
      <c r="L59" s="19">
        <v>0</v>
      </c>
      <c r="M59" s="3">
        <v>339307</v>
      </c>
      <c r="N59" s="3">
        <v>339307</v>
      </c>
      <c r="O59" s="19">
        <v>0</v>
      </c>
      <c r="P59" s="1">
        <v>339307</v>
      </c>
      <c r="Q59" s="1">
        <v>339307</v>
      </c>
      <c r="R59" s="6">
        <v>0</v>
      </c>
      <c r="S59" s="1">
        <v>339307</v>
      </c>
      <c r="T59" s="1">
        <v>339307</v>
      </c>
      <c r="U59" s="6">
        <v>0</v>
      </c>
      <c r="V59" s="1">
        <v>339307</v>
      </c>
      <c r="W59" s="1">
        <v>339307</v>
      </c>
      <c r="X59" s="6">
        <v>0</v>
      </c>
      <c r="Y59" s="1">
        <v>339307</v>
      </c>
      <c r="Z59" s="1">
        <v>339307</v>
      </c>
      <c r="AA59" s="6">
        <v>0</v>
      </c>
      <c r="AB59" s="1">
        <v>339307</v>
      </c>
      <c r="AC59" s="1">
        <v>339307</v>
      </c>
      <c r="AD59" s="6">
        <v>0</v>
      </c>
      <c r="AE59" s="1">
        <v>339307</v>
      </c>
      <c r="AF59" s="1">
        <v>340501</v>
      </c>
      <c r="AG59" s="6">
        <v>1194</v>
      </c>
      <c r="AH59" s="1">
        <v>340501</v>
      </c>
      <c r="AI59" s="1">
        <v>341800</v>
      </c>
      <c r="AJ59" s="6">
        <v>1299</v>
      </c>
      <c r="AK59" s="1">
        <v>341800</v>
      </c>
      <c r="AL59" s="1">
        <v>342145</v>
      </c>
      <c r="AM59" s="6">
        <v>345</v>
      </c>
      <c r="AN59" s="40">
        <f t="shared" si="0"/>
        <v>1644</v>
      </c>
      <c r="AO59" s="40"/>
    </row>
    <row r="60" spans="1:41" ht="15.75" x14ac:dyDescent="0.25">
      <c r="A60" s="21" t="s">
        <v>0</v>
      </c>
      <c r="B60" s="17" t="s">
        <v>36</v>
      </c>
      <c r="C60" s="17" t="s">
        <v>80</v>
      </c>
      <c r="D60" s="1">
        <v>323277</v>
      </c>
      <c r="E60" s="1">
        <v>326305</v>
      </c>
      <c r="F60" s="19">
        <v>3028</v>
      </c>
      <c r="G60" s="3">
        <v>326305</v>
      </c>
      <c r="H60" s="3">
        <v>327001</v>
      </c>
      <c r="I60" s="19">
        <v>696</v>
      </c>
      <c r="J60" s="1">
        <v>327001</v>
      </c>
      <c r="K60" s="1">
        <v>327175</v>
      </c>
      <c r="L60" s="19">
        <v>174</v>
      </c>
      <c r="M60" s="5">
        <v>327175</v>
      </c>
      <c r="N60" s="38">
        <v>327651</v>
      </c>
      <c r="O60" s="23">
        <f>N60-M60</f>
        <v>476</v>
      </c>
      <c r="P60" s="5">
        <v>327651</v>
      </c>
      <c r="Q60" s="4">
        <v>327651</v>
      </c>
      <c r="R60" s="39">
        <v>0</v>
      </c>
      <c r="S60" s="3">
        <v>327651</v>
      </c>
      <c r="T60" s="1">
        <v>327651</v>
      </c>
      <c r="U60" s="6">
        <v>0</v>
      </c>
      <c r="V60" s="3">
        <v>327651</v>
      </c>
      <c r="W60" s="1">
        <v>327651</v>
      </c>
      <c r="X60" s="6">
        <v>0</v>
      </c>
      <c r="Y60" s="3">
        <v>327651</v>
      </c>
      <c r="Z60" s="1">
        <v>327651</v>
      </c>
      <c r="AA60" s="6">
        <v>0</v>
      </c>
      <c r="AB60" s="3">
        <v>327651</v>
      </c>
      <c r="AC60" s="1">
        <v>327651</v>
      </c>
      <c r="AD60" s="6">
        <v>0</v>
      </c>
      <c r="AE60" s="3">
        <v>327651</v>
      </c>
      <c r="AF60" s="1">
        <v>328856</v>
      </c>
      <c r="AG60" s="6">
        <v>1205</v>
      </c>
      <c r="AH60" s="3">
        <v>328856</v>
      </c>
      <c r="AI60" s="1">
        <v>329729</v>
      </c>
      <c r="AJ60" s="6">
        <v>873</v>
      </c>
      <c r="AK60" s="3">
        <v>329729</v>
      </c>
      <c r="AL60" s="1">
        <v>331000</v>
      </c>
      <c r="AM60" s="6">
        <v>1271</v>
      </c>
      <c r="AN60" s="40">
        <f t="shared" si="0"/>
        <v>6518</v>
      </c>
      <c r="AO60" s="40"/>
    </row>
    <row r="61" spans="1:41" ht="15.75" x14ac:dyDescent="0.25">
      <c r="A61" s="21" t="s">
        <v>0</v>
      </c>
      <c r="B61" s="17" t="s">
        <v>7</v>
      </c>
      <c r="C61" s="17" t="s">
        <v>73</v>
      </c>
      <c r="D61" s="1">
        <v>236040</v>
      </c>
      <c r="E61" s="1">
        <v>241160</v>
      </c>
      <c r="F61" s="19">
        <v>5120</v>
      </c>
      <c r="G61" s="3">
        <v>241160</v>
      </c>
      <c r="H61" s="3">
        <v>244990</v>
      </c>
      <c r="I61" s="19">
        <v>3830</v>
      </c>
      <c r="J61" s="1">
        <v>244990</v>
      </c>
      <c r="K61" s="1">
        <v>250765</v>
      </c>
      <c r="L61" s="19">
        <v>5775</v>
      </c>
      <c r="M61" s="3">
        <v>250765</v>
      </c>
      <c r="N61" s="3">
        <v>255680</v>
      </c>
      <c r="O61" s="19">
        <v>4915</v>
      </c>
      <c r="P61" s="1">
        <v>255680</v>
      </c>
      <c r="Q61" s="1">
        <v>260925</v>
      </c>
      <c r="R61" s="6">
        <v>5245</v>
      </c>
      <c r="S61" s="1">
        <v>260925</v>
      </c>
      <c r="T61" s="1">
        <v>266490</v>
      </c>
      <c r="U61" s="6">
        <v>5565</v>
      </c>
      <c r="V61" s="1">
        <v>266490</v>
      </c>
      <c r="W61" s="1">
        <v>271530</v>
      </c>
      <c r="X61" s="6">
        <v>5040</v>
      </c>
      <c r="Y61" s="1">
        <v>271530</v>
      </c>
      <c r="Z61" s="1">
        <v>276650</v>
      </c>
      <c r="AA61" s="6">
        <v>5120</v>
      </c>
      <c r="AB61" s="1">
        <v>276650</v>
      </c>
      <c r="AC61" s="1">
        <v>282220</v>
      </c>
      <c r="AD61" s="6">
        <v>5570</v>
      </c>
      <c r="AE61" s="1">
        <v>282220</v>
      </c>
      <c r="AF61" s="1">
        <v>287400</v>
      </c>
      <c r="AG61" s="6">
        <v>5180</v>
      </c>
      <c r="AH61" s="1">
        <v>287400</v>
      </c>
      <c r="AI61" s="1">
        <v>291705</v>
      </c>
      <c r="AJ61" s="6">
        <v>4305</v>
      </c>
      <c r="AK61" s="1">
        <v>291705</v>
      </c>
      <c r="AL61" s="1">
        <v>296740</v>
      </c>
      <c r="AM61" s="6">
        <v>5035</v>
      </c>
      <c r="AN61" s="40">
        <f t="shared" si="0"/>
        <v>55520</v>
      </c>
      <c r="AO61" s="40"/>
    </row>
    <row r="62" spans="1:41" ht="15.75" x14ac:dyDescent="0.25">
      <c r="A62" s="21" t="s">
        <v>0</v>
      </c>
      <c r="B62" s="17" t="s">
        <v>1</v>
      </c>
      <c r="C62" s="17" t="s">
        <v>134</v>
      </c>
      <c r="D62" s="1">
        <v>0</v>
      </c>
      <c r="E62" s="1">
        <v>0</v>
      </c>
      <c r="F62" s="19">
        <v>0</v>
      </c>
      <c r="G62" s="3">
        <v>0</v>
      </c>
      <c r="H62" s="3">
        <v>0</v>
      </c>
      <c r="I62" s="19">
        <v>0</v>
      </c>
      <c r="J62" s="1">
        <v>0</v>
      </c>
      <c r="K62" s="1">
        <v>0</v>
      </c>
      <c r="L62" s="19">
        <v>0</v>
      </c>
      <c r="M62" s="3">
        <v>0</v>
      </c>
      <c r="N62" s="3">
        <v>0</v>
      </c>
      <c r="O62" s="19">
        <v>0</v>
      </c>
      <c r="P62" s="1">
        <v>0</v>
      </c>
      <c r="Q62" s="1">
        <v>2153</v>
      </c>
      <c r="R62" s="6">
        <v>2153</v>
      </c>
      <c r="S62" s="1">
        <v>2153</v>
      </c>
      <c r="T62" s="1">
        <v>6065</v>
      </c>
      <c r="U62" s="6">
        <v>3912</v>
      </c>
      <c r="V62" s="1">
        <v>6065</v>
      </c>
      <c r="W62" s="1">
        <v>9048</v>
      </c>
      <c r="X62" s="6">
        <v>2983</v>
      </c>
      <c r="Y62" s="1">
        <v>9048</v>
      </c>
      <c r="Z62" s="1">
        <v>11608</v>
      </c>
      <c r="AA62" s="6">
        <v>2560</v>
      </c>
      <c r="AB62" s="1">
        <v>11608</v>
      </c>
      <c r="AC62" s="1">
        <v>14919</v>
      </c>
      <c r="AD62" s="6">
        <v>3311</v>
      </c>
      <c r="AE62" s="1">
        <v>14919</v>
      </c>
      <c r="AF62" s="1">
        <v>17717</v>
      </c>
      <c r="AG62" s="6">
        <v>2798</v>
      </c>
      <c r="AH62" s="1">
        <v>17717</v>
      </c>
      <c r="AI62" s="1">
        <v>20273</v>
      </c>
      <c r="AJ62" s="6">
        <v>2556</v>
      </c>
      <c r="AK62" s="1">
        <v>20273</v>
      </c>
      <c r="AL62" s="1">
        <v>22202</v>
      </c>
      <c r="AM62" s="6">
        <v>1929</v>
      </c>
      <c r="AN62" s="40">
        <f t="shared" si="0"/>
        <v>19404</v>
      </c>
      <c r="AO62" s="40"/>
    </row>
    <row r="63" spans="1:41" ht="15.75" x14ac:dyDescent="0.25">
      <c r="A63" s="21" t="s">
        <v>0</v>
      </c>
      <c r="B63" s="17" t="s">
        <v>1</v>
      </c>
      <c r="C63" s="17" t="s">
        <v>130</v>
      </c>
      <c r="D63" s="1">
        <v>0</v>
      </c>
      <c r="E63" s="1">
        <v>0</v>
      </c>
      <c r="F63" s="19">
        <v>0</v>
      </c>
      <c r="G63" s="3">
        <v>0</v>
      </c>
      <c r="H63" s="3">
        <v>0</v>
      </c>
      <c r="I63" s="19">
        <v>0</v>
      </c>
      <c r="J63" s="1">
        <v>0</v>
      </c>
      <c r="K63" s="1">
        <v>690</v>
      </c>
      <c r="L63" s="19">
        <v>690</v>
      </c>
      <c r="M63" s="3">
        <v>690</v>
      </c>
      <c r="N63" s="3">
        <v>2000</v>
      </c>
      <c r="O63" s="19">
        <v>1310</v>
      </c>
      <c r="P63" s="1">
        <v>2000</v>
      </c>
      <c r="Q63" s="1">
        <v>5814</v>
      </c>
      <c r="R63" s="6">
        <v>3814</v>
      </c>
      <c r="S63" s="1">
        <v>5814</v>
      </c>
      <c r="T63" s="1">
        <v>10168</v>
      </c>
      <c r="U63" s="6">
        <v>4354</v>
      </c>
      <c r="V63" s="1">
        <v>10168</v>
      </c>
      <c r="W63" s="1">
        <v>15025</v>
      </c>
      <c r="X63" s="6">
        <v>4857</v>
      </c>
      <c r="Y63" s="1">
        <v>15025</v>
      </c>
      <c r="Z63" s="1">
        <v>18405</v>
      </c>
      <c r="AA63" s="6">
        <v>3380</v>
      </c>
      <c r="AB63" s="1">
        <v>18405</v>
      </c>
      <c r="AC63" s="1">
        <v>21602</v>
      </c>
      <c r="AD63" s="6">
        <v>3197</v>
      </c>
      <c r="AE63" s="1">
        <v>21602</v>
      </c>
      <c r="AF63" s="1">
        <v>26362</v>
      </c>
      <c r="AG63" s="6">
        <v>4760</v>
      </c>
      <c r="AH63" s="1">
        <v>26362</v>
      </c>
      <c r="AI63" s="1">
        <v>30179</v>
      </c>
      <c r="AJ63" s="6">
        <v>3817</v>
      </c>
      <c r="AK63" s="1">
        <v>30179</v>
      </c>
      <c r="AL63" s="1">
        <v>33878</v>
      </c>
      <c r="AM63" s="6">
        <v>3699</v>
      </c>
      <c r="AN63" s="40">
        <f t="shared" si="0"/>
        <v>29118</v>
      </c>
      <c r="AO63" s="40"/>
    </row>
    <row r="64" spans="1:41" ht="15.75" x14ac:dyDescent="0.25">
      <c r="A64" s="21" t="s">
        <v>0</v>
      </c>
      <c r="B64" s="17" t="s">
        <v>1</v>
      </c>
      <c r="C64" s="17" t="s">
        <v>131</v>
      </c>
      <c r="D64" s="1">
        <v>0</v>
      </c>
      <c r="E64" s="1">
        <v>0</v>
      </c>
      <c r="F64" s="19">
        <v>0</v>
      </c>
      <c r="G64" s="3">
        <v>0</v>
      </c>
      <c r="H64" s="3">
        <v>0</v>
      </c>
      <c r="I64" s="19">
        <v>0</v>
      </c>
      <c r="J64" s="1">
        <v>0</v>
      </c>
      <c r="K64" s="1">
        <v>312</v>
      </c>
      <c r="L64" s="19">
        <v>312</v>
      </c>
      <c r="M64" s="3">
        <v>312</v>
      </c>
      <c r="N64" s="3">
        <v>628</v>
      </c>
      <c r="O64" s="19">
        <v>316</v>
      </c>
      <c r="P64" s="1">
        <v>628</v>
      </c>
      <c r="Q64" s="1">
        <v>3490</v>
      </c>
      <c r="R64" s="6">
        <v>2862</v>
      </c>
      <c r="S64" s="1">
        <v>3490</v>
      </c>
      <c r="T64" s="1">
        <v>5292</v>
      </c>
      <c r="U64" s="6">
        <v>1802</v>
      </c>
      <c r="V64" s="1">
        <v>5292</v>
      </c>
      <c r="W64" s="1">
        <v>10472</v>
      </c>
      <c r="X64" s="6">
        <v>5180</v>
      </c>
      <c r="Y64" s="1">
        <v>10472</v>
      </c>
      <c r="Z64" s="1">
        <v>13778</v>
      </c>
      <c r="AA64" s="6">
        <v>3306</v>
      </c>
      <c r="AB64" s="1">
        <v>13778</v>
      </c>
      <c r="AC64" s="1">
        <v>15530</v>
      </c>
      <c r="AD64" s="6">
        <v>1752</v>
      </c>
      <c r="AE64" s="1">
        <v>15530</v>
      </c>
      <c r="AF64" s="1">
        <v>19980</v>
      </c>
      <c r="AG64" s="6">
        <v>4450</v>
      </c>
      <c r="AH64" s="1">
        <v>19980</v>
      </c>
      <c r="AI64" s="1">
        <v>24320</v>
      </c>
      <c r="AJ64" s="6">
        <v>4340</v>
      </c>
      <c r="AK64" s="1">
        <v>24320</v>
      </c>
      <c r="AL64" s="1">
        <v>28710</v>
      </c>
      <c r="AM64" s="6">
        <v>4390</v>
      </c>
      <c r="AN64" s="40">
        <f t="shared" si="0"/>
        <v>24260</v>
      </c>
      <c r="AO64" s="40"/>
    </row>
    <row r="65" spans="1:41" ht="15.75" x14ac:dyDescent="0.25">
      <c r="A65" s="21" t="s">
        <v>0</v>
      </c>
      <c r="B65" s="17" t="s">
        <v>1</v>
      </c>
      <c r="C65" s="17" t="s">
        <v>132</v>
      </c>
      <c r="D65" s="1">
        <v>0</v>
      </c>
      <c r="E65" s="1">
        <v>0</v>
      </c>
      <c r="F65" s="19">
        <v>0</v>
      </c>
      <c r="G65" s="3">
        <v>0</v>
      </c>
      <c r="H65" s="3">
        <v>0</v>
      </c>
      <c r="I65" s="19">
        <v>0</v>
      </c>
      <c r="J65" s="1">
        <v>0</v>
      </c>
      <c r="K65" s="1">
        <v>0</v>
      </c>
      <c r="L65" s="19">
        <v>0</v>
      </c>
      <c r="M65" s="3">
        <v>0</v>
      </c>
      <c r="N65" s="3">
        <v>0</v>
      </c>
      <c r="O65" s="19">
        <v>0</v>
      </c>
      <c r="P65" s="1">
        <v>0</v>
      </c>
      <c r="Q65" s="1">
        <v>6190</v>
      </c>
      <c r="R65" s="6">
        <v>6190</v>
      </c>
      <c r="S65" s="1">
        <v>6190</v>
      </c>
      <c r="T65" s="1">
        <v>12850</v>
      </c>
      <c r="U65" s="6">
        <v>6660</v>
      </c>
      <c r="V65" s="1">
        <v>12850</v>
      </c>
      <c r="W65" s="1">
        <v>18150</v>
      </c>
      <c r="X65" s="6">
        <v>5300</v>
      </c>
      <c r="Y65" s="1">
        <v>18150</v>
      </c>
      <c r="Z65" s="1">
        <v>24780</v>
      </c>
      <c r="AA65" s="6">
        <v>6630</v>
      </c>
      <c r="AB65" s="1">
        <v>24780</v>
      </c>
      <c r="AC65" s="1">
        <v>30690</v>
      </c>
      <c r="AD65" s="6">
        <v>5910</v>
      </c>
      <c r="AE65" s="1">
        <v>30690</v>
      </c>
      <c r="AF65" s="1">
        <v>36120</v>
      </c>
      <c r="AG65" s="6">
        <v>5430</v>
      </c>
      <c r="AH65" s="1">
        <v>36120</v>
      </c>
      <c r="AI65" s="1">
        <v>41450</v>
      </c>
      <c r="AJ65" s="6">
        <v>5330</v>
      </c>
      <c r="AK65" s="1">
        <v>41450</v>
      </c>
      <c r="AL65" s="1">
        <v>46900</v>
      </c>
      <c r="AM65" s="6">
        <v>5450</v>
      </c>
      <c r="AN65" s="40">
        <f t="shared" si="0"/>
        <v>41470</v>
      </c>
      <c r="AO65" s="40"/>
    </row>
    <row r="66" spans="1:41" ht="15.75" x14ac:dyDescent="0.25">
      <c r="A66" s="21" t="s">
        <v>0</v>
      </c>
      <c r="B66" s="17" t="s">
        <v>1</v>
      </c>
      <c r="C66" s="17" t="s">
        <v>133</v>
      </c>
      <c r="D66" s="1">
        <v>0</v>
      </c>
      <c r="E66" s="1">
        <v>0</v>
      </c>
      <c r="F66" s="19">
        <v>0</v>
      </c>
      <c r="G66" s="3">
        <v>0</v>
      </c>
      <c r="H66" s="3">
        <v>0</v>
      </c>
      <c r="I66" s="19">
        <v>0</v>
      </c>
      <c r="J66" s="1">
        <v>0</v>
      </c>
      <c r="K66" s="1">
        <v>0</v>
      </c>
      <c r="L66" s="19">
        <v>0</v>
      </c>
      <c r="M66" s="3">
        <v>0</v>
      </c>
      <c r="N66" s="3">
        <v>276</v>
      </c>
      <c r="O66" s="19">
        <v>276</v>
      </c>
      <c r="P66" s="1">
        <v>276</v>
      </c>
      <c r="Q66" s="1">
        <v>3946</v>
      </c>
      <c r="R66" s="6">
        <v>3670</v>
      </c>
      <c r="S66" s="1">
        <v>3946</v>
      </c>
      <c r="T66" s="1">
        <v>6314</v>
      </c>
      <c r="U66" s="6">
        <v>2368</v>
      </c>
      <c r="V66" s="1">
        <v>6314</v>
      </c>
      <c r="W66" s="1">
        <v>9410</v>
      </c>
      <c r="X66" s="6">
        <v>3096</v>
      </c>
      <c r="Y66" s="1">
        <v>9410</v>
      </c>
      <c r="Z66" s="1">
        <v>11888</v>
      </c>
      <c r="AA66" s="6">
        <v>2478</v>
      </c>
      <c r="AB66" s="1">
        <v>11888</v>
      </c>
      <c r="AC66" s="1">
        <v>14000</v>
      </c>
      <c r="AD66" s="6">
        <v>2112</v>
      </c>
      <c r="AE66" s="1">
        <v>14000</v>
      </c>
      <c r="AF66" s="1">
        <v>17142</v>
      </c>
      <c r="AG66" s="6">
        <v>3142</v>
      </c>
      <c r="AH66" s="1">
        <v>17142</v>
      </c>
      <c r="AI66" s="1">
        <v>19426</v>
      </c>
      <c r="AJ66" s="6">
        <v>2284</v>
      </c>
      <c r="AK66" s="1">
        <v>19426</v>
      </c>
      <c r="AL66" s="1">
        <v>22340</v>
      </c>
      <c r="AM66" s="6">
        <v>2914</v>
      </c>
      <c r="AN66" s="40">
        <f t="shared" si="0"/>
        <v>19198</v>
      </c>
      <c r="AO66" s="40"/>
    </row>
    <row r="67" spans="1:41" ht="15.75" x14ac:dyDescent="0.25">
      <c r="A67" s="21" t="s">
        <v>0</v>
      </c>
      <c r="B67" s="17" t="s">
        <v>28</v>
      </c>
      <c r="C67" s="17" t="s">
        <v>74</v>
      </c>
      <c r="D67" s="1">
        <v>164565</v>
      </c>
      <c r="E67" s="1">
        <v>166483</v>
      </c>
      <c r="F67" s="19">
        <v>1918</v>
      </c>
      <c r="G67" s="3">
        <v>166483</v>
      </c>
      <c r="H67" s="3">
        <v>169160</v>
      </c>
      <c r="I67" s="19">
        <v>2677</v>
      </c>
      <c r="J67" s="1">
        <v>169160</v>
      </c>
      <c r="K67" s="1">
        <v>171150</v>
      </c>
      <c r="L67" s="19">
        <v>1990</v>
      </c>
      <c r="M67" s="3">
        <v>171150</v>
      </c>
      <c r="N67" s="3">
        <v>173118</v>
      </c>
      <c r="O67" s="19">
        <v>1968</v>
      </c>
      <c r="P67" s="1">
        <v>173118</v>
      </c>
      <c r="Q67" s="1">
        <v>175790</v>
      </c>
      <c r="R67" s="6">
        <v>2672</v>
      </c>
      <c r="S67" s="1">
        <v>175790</v>
      </c>
      <c r="T67" s="1">
        <v>176327</v>
      </c>
      <c r="U67" s="6">
        <v>537</v>
      </c>
      <c r="V67" s="1">
        <v>176327</v>
      </c>
      <c r="W67" s="1">
        <v>179696</v>
      </c>
      <c r="X67" s="6">
        <v>3369</v>
      </c>
      <c r="Y67" s="1">
        <v>179696</v>
      </c>
      <c r="Z67" s="1">
        <v>183115</v>
      </c>
      <c r="AA67" s="6">
        <v>3419</v>
      </c>
      <c r="AB67" s="1">
        <v>183115</v>
      </c>
      <c r="AC67" s="1">
        <v>186460</v>
      </c>
      <c r="AD67" s="6">
        <v>3345</v>
      </c>
      <c r="AE67" s="1">
        <v>186460</v>
      </c>
      <c r="AF67" s="1">
        <v>189715</v>
      </c>
      <c r="AG67" s="6">
        <v>3255</v>
      </c>
      <c r="AH67" s="1">
        <v>189715</v>
      </c>
      <c r="AI67" s="1">
        <v>192545</v>
      </c>
      <c r="AJ67" s="6">
        <v>2830</v>
      </c>
      <c r="AK67" s="1">
        <v>192545</v>
      </c>
      <c r="AL67" s="1">
        <v>195647</v>
      </c>
      <c r="AM67" s="6">
        <v>3102</v>
      </c>
      <c r="AN67" s="40">
        <f t="shared" si="0"/>
        <v>27827</v>
      </c>
      <c r="AO67" s="40"/>
    </row>
    <row r="68" spans="1:41" ht="15.75" x14ac:dyDescent="0.25">
      <c r="A68" s="21" t="s">
        <v>0</v>
      </c>
      <c r="B68" s="17" t="s">
        <v>28</v>
      </c>
      <c r="C68" s="17" t="s">
        <v>70</v>
      </c>
      <c r="D68" s="1">
        <v>205185</v>
      </c>
      <c r="E68" s="1">
        <v>207015</v>
      </c>
      <c r="F68" s="19">
        <v>1830</v>
      </c>
      <c r="G68" s="3">
        <v>207015</v>
      </c>
      <c r="H68" s="3">
        <v>210060</v>
      </c>
      <c r="I68" s="19">
        <v>3045</v>
      </c>
      <c r="J68" s="1">
        <v>210060</v>
      </c>
      <c r="K68" s="1">
        <v>213010</v>
      </c>
      <c r="L68" s="19">
        <v>2950</v>
      </c>
      <c r="M68" s="3">
        <v>213010</v>
      </c>
      <c r="N68" s="3">
        <v>215620</v>
      </c>
      <c r="O68" s="19">
        <v>2610</v>
      </c>
      <c r="P68" s="1">
        <v>215620</v>
      </c>
      <c r="Q68" s="1">
        <v>218435</v>
      </c>
      <c r="R68" s="6">
        <v>2815</v>
      </c>
      <c r="S68" s="1">
        <v>218435</v>
      </c>
      <c r="T68" s="1">
        <v>220980</v>
      </c>
      <c r="U68" s="6">
        <v>2545</v>
      </c>
      <c r="V68" s="1">
        <v>220980</v>
      </c>
      <c r="W68" s="1">
        <v>223835</v>
      </c>
      <c r="X68" s="6">
        <v>2855</v>
      </c>
      <c r="Y68" s="1">
        <v>223835</v>
      </c>
      <c r="Z68" s="1">
        <v>225870</v>
      </c>
      <c r="AA68" s="6">
        <v>2035</v>
      </c>
      <c r="AB68" s="1">
        <v>225870</v>
      </c>
      <c r="AC68" s="1">
        <v>228120</v>
      </c>
      <c r="AD68" s="6">
        <v>2250</v>
      </c>
      <c r="AE68" s="1">
        <v>228120</v>
      </c>
      <c r="AF68" s="1">
        <v>230400</v>
      </c>
      <c r="AG68" s="6">
        <v>2280</v>
      </c>
      <c r="AH68" s="1">
        <v>230400</v>
      </c>
      <c r="AI68" s="1">
        <v>232580</v>
      </c>
      <c r="AJ68" s="6">
        <v>2180</v>
      </c>
      <c r="AK68" s="1">
        <v>232580</v>
      </c>
      <c r="AL68" s="1">
        <v>234770</v>
      </c>
      <c r="AM68" s="6">
        <v>2190</v>
      </c>
      <c r="AN68" s="40">
        <f t="shared" si="0"/>
        <v>27305</v>
      </c>
      <c r="AO68" s="40"/>
    </row>
    <row r="69" spans="1:41" ht="15.75" x14ac:dyDescent="0.25">
      <c r="A69" s="21" t="s">
        <v>0</v>
      </c>
      <c r="B69" s="17" t="s">
        <v>28</v>
      </c>
      <c r="C69" s="17" t="s">
        <v>75</v>
      </c>
      <c r="D69" s="1">
        <v>176470</v>
      </c>
      <c r="E69" s="1">
        <v>178365</v>
      </c>
      <c r="F69" s="19">
        <v>1895</v>
      </c>
      <c r="G69" s="3">
        <v>178365</v>
      </c>
      <c r="H69" s="3">
        <v>181035</v>
      </c>
      <c r="I69" s="19">
        <v>2670</v>
      </c>
      <c r="J69" s="1">
        <v>181035</v>
      </c>
      <c r="K69" s="1">
        <v>183775</v>
      </c>
      <c r="L69" s="19">
        <v>2740</v>
      </c>
      <c r="M69" s="3">
        <v>183775</v>
      </c>
      <c r="N69" s="3">
        <v>186480</v>
      </c>
      <c r="O69" s="19">
        <v>2705</v>
      </c>
      <c r="P69" s="1">
        <v>186480</v>
      </c>
      <c r="Q69" s="1">
        <v>188303</v>
      </c>
      <c r="R69" s="6">
        <v>1823</v>
      </c>
      <c r="S69" s="1">
        <v>188303</v>
      </c>
      <c r="T69" s="1">
        <v>190862</v>
      </c>
      <c r="U69" s="6">
        <v>2559</v>
      </c>
      <c r="V69" s="1">
        <v>190862</v>
      </c>
      <c r="W69" s="1">
        <v>193530</v>
      </c>
      <c r="X69" s="6">
        <v>2668</v>
      </c>
      <c r="Y69" s="1">
        <v>193530</v>
      </c>
      <c r="Z69" s="1">
        <v>196435</v>
      </c>
      <c r="AA69" s="6">
        <v>2905</v>
      </c>
      <c r="AB69" s="1">
        <v>196435</v>
      </c>
      <c r="AC69" s="1">
        <v>198200</v>
      </c>
      <c r="AD69" s="6">
        <v>1765</v>
      </c>
      <c r="AE69" s="1">
        <v>198200</v>
      </c>
      <c r="AF69" s="1">
        <v>199750</v>
      </c>
      <c r="AG69" s="6">
        <v>1550</v>
      </c>
      <c r="AH69" s="1">
        <v>199750</v>
      </c>
      <c r="AI69" s="1">
        <v>202070</v>
      </c>
      <c r="AJ69" s="6">
        <v>2320</v>
      </c>
      <c r="AK69" s="1">
        <v>202070</v>
      </c>
      <c r="AL69" s="1">
        <v>204152</v>
      </c>
      <c r="AM69" s="6">
        <v>2082</v>
      </c>
      <c r="AN69" s="40">
        <f t="shared" si="0"/>
        <v>26132</v>
      </c>
      <c r="AO69" s="40"/>
    </row>
    <row r="70" spans="1:41" ht="15.75" x14ac:dyDescent="0.25">
      <c r="A70" s="21" t="s">
        <v>0</v>
      </c>
      <c r="B70" s="17" t="s">
        <v>28</v>
      </c>
      <c r="C70" s="17" t="s">
        <v>72</v>
      </c>
      <c r="D70" s="1">
        <v>153650</v>
      </c>
      <c r="E70" s="1">
        <v>155852</v>
      </c>
      <c r="F70" s="19">
        <v>2202</v>
      </c>
      <c r="G70" s="3">
        <v>155852</v>
      </c>
      <c r="H70" s="3">
        <v>157586</v>
      </c>
      <c r="I70" s="19">
        <v>1734</v>
      </c>
      <c r="J70" s="1">
        <v>157586</v>
      </c>
      <c r="K70" s="1">
        <v>160015</v>
      </c>
      <c r="L70" s="19">
        <v>2429</v>
      </c>
      <c r="M70" s="3">
        <v>160015</v>
      </c>
      <c r="N70" s="3">
        <v>163305</v>
      </c>
      <c r="O70" s="19">
        <v>3290</v>
      </c>
      <c r="P70" s="1">
        <v>163305</v>
      </c>
      <c r="Q70" s="1">
        <v>167846</v>
      </c>
      <c r="R70" s="6">
        <v>4541</v>
      </c>
      <c r="S70" s="1">
        <v>167846</v>
      </c>
      <c r="T70" s="1">
        <v>170075</v>
      </c>
      <c r="U70" s="6">
        <v>2229</v>
      </c>
      <c r="V70" s="1">
        <v>170075</v>
      </c>
      <c r="W70" s="1">
        <v>172725</v>
      </c>
      <c r="X70" s="6">
        <v>2650</v>
      </c>
      <c r="Y70" s="1">
        <v>172725</v>
      </c>
      <c r="Z70" s="1">
        <v>175286</v>
      </c>
      <c r="AA70" s="6">
        <v>2561</v>
      </c>
      <c r="AB70" s="1">
        <v>175286</v>
      </c>
      <c r="AC70" s="1">
        <v>178104</v>
      </c>
      <c r="AD70" s="6">
        <v>2818</v>
      </c>
      <c r="AE70" s="1">
        <v>178104</v>
      </c>
      <c r="AF70" s="1">
        <v>180840</v>
      </c>
      <c r="AG70" s="6">
        <v>2736</v>
      </c>
      <c r="AH70" s="1">
        <v>180840</v>
      </c>
      <c r="AI70" s="1">
        <v>182787</v>
      </c>
      <c r="AJ70" s="6">
        <v>1947</v>
      </c>
      <c r="AK70" s="1">
        <v>182787</v>
      </c>
      <c r="AL70" s="1">
        <v>184995</v>
      </c>
      <c r="AM70" s="6">
        <v>2208</v>
      </c>
      <c r="AN70" s="40">
        <f t="shared" si="0"/>
        <v>28609</v>
      </c>
      <c r="AO70" s="40"/>
    </row>
    <row r="71" spans="1:41" ht="15.75" x14ac:dyDescent="0.25">
      <c r="A71" s="21" t="s">
        <v>0</v>
      </c>
      <c r="B71" s="17" t="s">
        <v>7</v>
      </c>
      <c r="C71" s="17" t="s">
        <v>126</v>
      </c>
      <c r="D71" s="1">
        <v>35725</v>
      </c>
      <c r="E71" s="1">
        <v>40930</v>
      </c>
      <c r="F71" s="19">
        <v>5205</v>
      </c>
      <c r="G71" s="3">
        <v>40930</v>
      </c>
      <c r="H71" s="3">
        <v>45135</v>
      </c>
      <c r="I71" s="19">
        <v>4205</v>
      </c>
      <c r="J71" s="1">
        <v>45135</v>
      </c>
      <c r="K71" s="1">
        <v>50505</v>
      </c>
      <c r="L71" s="19">
        <v>5370</v>
      </c>
      <c r="M71" s="3">
        <v>50505</v>
      </c>
      <c r="N71" s="3">
        <v>55665</v>
      </c>
      <c r="O71" s="19">
        <v>5160</v>
      </c>
      <c r="P71" s="1">
        <v>55665</v>
      </c>
      <c r="Q71" s="1">
        <v>60980</v>
      </c>
      <c r="R71" s="6">
        <v>5315</v>
      </c>
      <c r="S71" s="1">
        <v>60980</v>
      </c>
      <c r="T71" s="1">
        <v>65610</v>
      </c>
      <c r="U71" s="6">
        <v>4630</v>
      </c>
      <c r="V71" s="1">
        <v>65610</v>
      </c>
      <c r="W71" s="1">
        <v>70493</v>
      </c>
      <c r="X71" s="6">
        <v>4883</v>
      </c>
      <c r="Y71" s="1">
        <v>70493</v>
      </c>
      <c r="Z71" s="1">
        <v>76058</v>
      </c>
      <c r="AA71" s="6">
        <v>5565</v>
      </c>
      <c r="AB71" s="1">
        <v>76058</v>
      </c>
      <c r="AC71" s="1">
        <v>80985</v>
      </c>
      <c r="AD71" s="6">
        <v>4927</v>
      </c>
      <c r="AE71" s="1">
        <v>80985</v>
      </c>
      <c r="AF71" s="1">
        <v>84365</v>
      </c>
      <c r="AG71" s="6">
        <v>3380</v>
      </c>
      <c r="AH71" s="1">
        <v>84365</v>
      </c>
      <c r="AI71" s="1">
        <v>88460</v>
      </c>
      <c r="AJ71" s="6">
        <v>4095</v>
      </c>
      <c r="AK71" s="1">
        <v>88460</v>
      </c>
      <c r="AL71" s="1">
        <v>93485</v>
      </c>
      <c r="AM71" s="6">
        <v>5025</v>
      </c>
      <c r="AN71" s="40">
        <f t="shared" si="0"/>
        <v>54380</v>
      </c>
      <c r="AO71" s="40"/>
    </row>
    <row r="72" spans="1:41" ht="15.75" x14ac:dyDescent="0.25">
      <c r="A72" s="21" t="s">
        <v>0</v>
      </c>
      <c r="B72" s="17" t="s">
        <v>1</v>
      </c>
      <c r="C72" s="17" t="s">
        <v>127</v>
      </c>
      <c r="D72" s="1">
        <v>4626</v>
      </c>
      <c r="E72" s="1">
        <v>7845</v>
      </c>
      <c r="F72" s="19">
        <v>3219</v>
      </c>
      <c r="G72" s="3">
        <v>7845</v>
      </c>
      <c r="H72" s="3">
        <v>11204</v>
      </c>
      <c r="I72" s="19">
        <v>3359</v>
      </c>
      <c r="J72" s="1">
        <v>11204</v>
      </c>
      <c r="K72" s="1">
        <v>14867</v>
      </c>
      <c r="L72" s="19">
        <v>3663</v>
      </c>
      <c r="M72" s="3">
        <v>14867</v>
      </c>
      <c r="N72" s="3">
        <v>18135</v>
      </c>
      <c r="O72" s="19">
        <v>3268</v>
      </c>
      <c r="P72" s="1">
        <v>18135</v>
      </c>
      <c r="Q72" s="1">
        <v>21180</v>
      </c>
      <c r="R72" s="6">
        <v>3045</v>
      </c>
      <c r="S72" s="1">
        <v>21180</v>
      </c>
      <c r="T72" s="1">
        <v>25290</v>
      </c>
      <c r="U72" s="6">
        <v>4110</v>
      </c>
      <c r="V72" s="1">
        <v>25290</v>
      </c>
      <c r="W72" s="1">
        <v>27783</v>
      </c>
      <c r="X72" s="6">
        <v>2493</v>
      </c>
      <c r="Y72" s="1">
        <v>27783</v>
      </c>
      <c r="Z72" s="1">
        <v>31835</v>
      </c>
      <c r="AA72" s="6">
        <v>4052</v>
      </c>
      <c r="AB72" s="1">
        <v>31835</v>
      </c>
      <c r="AC72" s="1">
        <v>35800</v>
      </c>
      <c r="AD72" s="6">
        <v>3965</v>
      </c>
      <c r="AE72" s="1">
        <v>35800</v>
      </c>
      <c r="AF72" s="1">
        <v>40260</v>
      </c>
      <c r="AG72" s="6">
        <v>4460</v>
      </c>
      <c r="AH72" s="1">
        <v>40260</v>
      </c>
      <c r="AI72" s="1">
        <v>45120</v>
      </c>
      <c r="AJ72" s="6">
        <v>4860</v>
      </c>
      <c r="AK72" s="1">
        <v>45120</v>
      </c>
      <c r="AL72" s="1">
        <v>49875</v>
      </c>
      <c r="AM72" s="6">
        <v>4755</v>
      </c>
      <c r="AN72" s="40">
        <f t="shared" ref="AN72:AN117" si="1">F72+I72+L72+O72+R72+U72+X72+AA72+AD72+AJ72+AM72</f>
        <v>40789</v>
      </c>
      <c r="AO72" s="40"/>
    </row>
    <row r="73" spans="1:41" ht="15.75" x14ac:dyDescent="0.25">
      <c r="A73" s="21" t="s">
        <v>4</v>
      </c>
      <c r="B73" s="17" t="s">
        <v>20</v>
      </c>
      <c r="C73" s="17" t="s">
        <v>83</v>
      </c>
      <c r="D73" s="4">
        <v>243122</v>
      </c>
      <c r="E73" s="4">
        <v>243526</v>
      </c>
      <c r="F73" s="23">
        <v>404</v>
      </c>
      <c r="G73" s="3">
        <v>243526</v>
      </c>
      <c r="H73" s="3">
        <v>244484</v>
      </c>
      <c r="I73" s="19">
        <f>H73-G73</f>
        <v>958</v>
      </c>
      <c r="J73" s="1">
        <v>244484</v>
      </c>
      <c r="K73" s="1">
        <v>245662</v>
      </c>
      <c r="L73" s="19">
        <v>1178</v>
      </c>
      <c r="M73" s="3">
        <v>245662</v>
      </c>
      <c r="N73" s="3">
        <v>245999</v>
      </c>
      <c r="O73" s="19">
        <v>337</v>
      </c>
      <c r="P73" s="1">
        <v>245999</v>
      </c>
      <c r="Q73" s="1">
        <v>246118</v>
      </c>
      <c r="R73" s="6">
        <v>119</v>
      </c>
      <c r="S73" s="1">
        <v>246118</v>
      </c>
      <c r="T73" s="1">
        <v>246118</v>
      </c>
      <c r="U73" s="6">
        <v>0</v>
      </c>
      <c r="V73" s="1">
        <v>246118</v>
      </c>
      <c r="W73" s="1">
        <v>246118</v>
      </c>
      <c r="X73" s="6">
        <v>0</v>
      </c>
      <c r="Y73" s="1">
        <v>246118</v>
      </c>
      <c r="Z73" s="1">
        <v>251547</v>
      </c>
      <c r="AA73" s="6">
        <v>5429</v>
      </c>
      <c r="AB73" s="1">
        <v>251547</v>
      </c>
      <c r="AC73" s="1">
        <v>258291</v>
      </c>
      <c r="AD73" s="6">
        <v>6744</v>
      </c>
      <c r="AE73" s="1">
        <v>258291</v>
      </c>
      <c r="AF73" s="1">
        <v>261339</v>
      </c>
      <c r="AG73" s="6">
        <v>3048</v>
      </c>
      <c r="AH73" s="1">
        <v>261339</v>
      </c>
      <c r="AI73" s="1">
        <v>270101</v>
      </c>
      <c r="AJ73" s="6">
        <v>8762</v>
      </c>
      <c r="AK73" s="1">
        <v>270101</v>
      </c>
      <c r="AL73" s="1">
        <v>276307</v>
      </c>
      <c r="AM73" s="6">
        <v>6206</v>
      </c>
      <c r="AN73" s="40">
        <f t="shared" si="1"/>
        <v>30137</v>
      </c>
      <c r="AO73" s="40"/>
    </row>
    <row r="74" spans="1:41" ht="15.75" x14ac:dyDescent="0.25">
      <c r="A74" s="21" t="s">
        <v>4</v>
      </c>
      <c r="B74" s="17" t="s">
        <v>7</v>
      </c>
      <c r="C74" s="17" t="s">
        <v>85</v>
      </c>
      <c r="D74" s="1">
        <v>174415</v>
      </c>
      <c r="E74" s="1">
        <v>180403</v>
      </c>
      <c r="F74" s="19">
        <v>5988</v>
      </c>
      <c r="G74" s="3">
        <v>180403</v>
      </c>
      <c r="H74" s="3">
        <v>185762</v>
      </c>
      <c r="I74" s="19">
        <v>5359</v>
      </c>
      <c r="J74" s="4">
        <v>185762</v>
      </c>
      <c r="K74" s="4">
        <v>190421</v>
      </c>
      <c r="L74" s="23">
        <f>K74-J74</f>
        <v>4659</v>
      </c>
      <c r="M74" s="3">
        <v>190421</v>
      </c>
      <c r="N74" s="3">
        <v>197151</v>
      </c>
      <c r="O74" s="19">
        <v>6730</v>
      </c>
      <c r="P74" s="1">
        <v>197151</v>
      </c>
      <c r="Q74" s="1">
        <v>198663</v>
      </c>
      <c r="R74" s="6">
        <v>1512</v>
      </c>
      <c r="S74" s="1">
        <v>198663</v>
      </c>
      <c r="T74" s="1">
        <v>198663</v>
      </c>
      <c r="U74" s="6">
        <v>0</v>
      </c>
      <c r="V74" s="1">
        <v>198663</v>
      </c>
      <c r="W74" s="1">
        <v>198663</v>
      </c>
      <c r="X74" s="6">
        <v>0</v>
      </c>
      <c r="Y74" s="1">
        <v>198663</v>
      </c>
      <c r="Z74" s="1">
        <v>198663</v>
      </c>
      <c r="AA74" s="6">
        <v>0</v>
      </c>
      <c r="AB74" s="1">
        <v>198663</v>
      </c>
      <c r="AC74" s="1">
        <v>198663</v>
      </c>
      <c r="AD74" s="6">
        <v>0</v>
      </c>
      <c r="AE74" s="1">
        <v>198663</v>
      </c>
      <c r="AF74" s="1">
        <v>202069</v>
      </c>
      <c r="AG74" s="6">
        <v>3406</v>
      </c>
      <c r="AH74" s="1">
        <v>202069</v>
      </c>
      <c r="AI74" s="1">
        <v>202069</v>
      </c>
      <c r="AJ74" s="6">
        <v>0</v>
      </c>
      <c r="AK74" s="1">
        <v>202069</v>
      </c>
      <c r="AL74" s="1">
        <v>202555</v>
      </c>
      <c r="AM74" s="6">
        <v>486</v>
      </c>
      <c r="AN74" s="40">
        <f t="shared" si="1"/>
        <v>24734</v>
      </c>
      <c r="AO74" s="40"/>
    </row>
    <row r="75" spans="1:41" ht="16.5" customHeight="1" x14ac:dyDescent="0.25">
      <c r="A75" s="21" t="s">
        <v>4</v>
      </c>
      <c r="B75" s="17" t="s">
        <v>7</v>
      </c>
      <c r="C75" s="17" t="s">
        <v>84</v>
      </c>
      <c r="D75" s="1">
        <v>231848</v>
      </c>
      <c r="E75" s="1">
        <v>235551</v>
      </c>
      <c r="F75" s="19">
        <v>3703</v>
      </c>
      <c r="G75" s="3">
        <v>235551</v>
      </c>
      <c r="H75" s="3">
        <v>239486</v>
      </c>
      <c r="I75" s="19">
        <v>3935</v>
      </c>
      <c r="J75" s="4">
        <v>239486</v>
      </c>
      <c r="K75" s="4">
        <v>244429</v>
      </c>
      <c r="L75" s="23">
        <f>K75-J75</f>
        <v>4943</v>
      </c>
      <c r="M75" s="3">
        <v>244429</v>
      </c>
      <c r="N75" s="3">
        <v>248187</v>
      </c>
      <c r="O75" s="19">
        <v>3758</v>
      </c>
      <c r="P75" s="1">
        <v>248187</v>
      </c>
      <c r="Q75" s="1">
        <v>251070</v>
      </c>
      <c r="R75" s="6">
        <v>2883</v>
      </c>
      <c r="S75" s="1">
        <v>251070</v>
      </c>
      <c r="T75" s="1">
        <v>254802</v>
      </c>
      <c r="U75" s="6">
        <v>3732</v>
      </c>
      <c r="V75" s="1">
        <v>254802</v>
      </c>
      <c r="W75" s="1">
        <v>258035</v>
      </c>
      <c r="X75" s="6">
        <v>3233</v>
      </c>
      <c r="Y75" s="1">
        <v>258035</v>
      </c>
      <c r="Z75" s="1">
        <v>261050</v>
      </c>
      <c r="AA75" s="6">
        <v>3015</v>
      </c>
      <c r="AB75" s="1">
        <v>261050</v>
      </c>
      <c r="AC75" s="1">
        <v>261688</v>
      </c>
      <c r="AD75" s="6">
        <v>638</v>
      </c>
      <c r="AE75" s="1">
        <v>261688</v>
      </c>
      <c r="AF75" s="1">
        <v>266191</v>
      </c>
      <c r="AG75" s="6">
        <v>4503</v>
      </c>
      <c r="AH75" s="1">
        <v>266191</v>
      </c>
      <c r="AI75" s="1">
        <v>272099</v>
      </c>
      <c r="AJ75" s="6">
        <v>5908</v>
      </c>
      <c r="AK75" s="1">
        <v>272099</v>
      </c>
      <c r="AL75" s="1">
        <v>277576</v>
      </c>
      <c r="AM75" s="6">
        <v>5477</v>
      </c>
      <c r="AN75" s="40">
        <f t="shared" si="1"/>
        <v>41225</v>
      </c>
      <c r="AO75" s="40"/>
    </row>
    <row r="76" spans="1:41" ht="15.75" x14ac:dyDescent="0.25">
      <c r="A76" s="21" t="s">
        <v>4</v>
      </c>
      <c r="B76" s="17" t="s">
        <v>36</v>
      </c>
      <c r="C76" s="17" t="s">
        <v>82</v>
      </c>
      <c r="D76" s="1">
        <v>225181</v>
      </c>
      <c r="E76" s="1">
        <v>227312</v>
      </c>
      <c r="F76" s="19">
        <v>2131</v>
      </c>
      <c r="G76" s="3">
        <v>227312</v>
      </c>
      <c r="H76" s="3">
        <v>228734</v>
      </c>
      <c r="I76" s="19">
        <v>1422</v>
      </c>
      <c r="J76" s="1">
        <v>228734</v>
      </c>
      <c r="K76" s="1">
        <v>233012</v>
      </c>
      <c r="L76" s="19">
        <v>4278</v>
      </c>
      <c r="M76" s="3">
        <v>233012</v>
      </c>
      <c r="N76" s="3">
        <v>239705</v>
      </c>
      <c r="O76" s="19">
        <v>6693</v>
      </c>
      <c r="P76" s="1">
        <v>239705</v>
      </c>
      <c r="Q76" s="1">
        <v>245591</v>
      </c>
      <c r="R76" s="6">
        <v>5886</v>
      </c>
      <c r="S76" s="1">
        <v>245591</v>
      </c>
      <c r="T76" s="1">
        <v>245630</v>
      </c>
      <c r="U76" s="6">
        <v>39</v>
      </c>
      <c r="V76" s="1">
        <v>245630</v>
      </c>
      <c r="W76" s="1">
        <v>249237</v>
      </c>
      <c r="X76" s="6">
        <v>3607</v>
      </c>
      <c r="Y76" s="1">
        <v>249237</v>
      </c>
      <c r="Z76" s="1">
        <v>254875</v>
      </c>
      <c r="AA76" s="6">
        <v>5638</v>
      </c>
      <c r="AB76" s="1">
        <v>254875</v>
      </c>
      <c r="AC76" s="1">
        <v>262188</v>
      </c>
      <c r="AD76" s="6">
        <v>7313</v>
      </c>
      <c r="AE76" s="1">
        <v>262188</v>
      </c>
      <c r="AF76" s="1">
        <v>264940</v>
      </c>
      <c r="AG76" s="6">
        <v>2752</v>
      </c>
      <c r="AH76" s="1">
        <v>264940</v>
      </c>
      <c r="AI76" s="1">
        <v>265089</v>
      </c>
      <c r="AJ76" s="6">
        <v>149</v>
      </c>
      <c r="AK76" s="1">
        <v>265089</v>
      </c>
      <c r="AL76" s="1">
        <v>265387</v>
      </c>
      <c r="AM76" s="6">
        <v>298</v>
      </c>
      <c r="AN76" s="40">
        <f t="shared" si="1"/>
        <v>37454</v>
      </c>
      <c r="AO76" s="40"/>
    </row>
    <row r="77" spans="1:41" ht="15.75" x14ac:dyDescent="0.25">
      <c r="A77" s="21" t="s">
        <v>4</v>
      </c>
      <c r="B77" s="17" t="s">
        <v>7</v>
      </c>
      <c r="C77" s="17" t="s">
        <v>81</v>
      </c>
      <c r="D77" s="1">
        <v>306869</v>
      </c>
      <c r="E77" s="1">
        <v>312536</v>
      </c>
      <c r="F77" s="19">
        <v>5667</v>
      </c>
      <c r="G77" s="3">
        <v>312536</v>
      </c>
      <c r="H77" s="3">
        <v>316931</v>
      </c>
      <c r="I77" s="19">
        <v>4395</v>
      </c>
      <c r="J77" s="1">
        <v>316931</v>
      </c>
      <c r="K77" s="1">
        <v>321588</v>
      </c>
      <c r="L77" s="19">
        <v>4657</v>
      </c>
      <c r="M77" s="3">
        <v>321588</v>
      </c>
      <c r="N77" s="3">
        <v>325922</v>
      </c>
      <c r="O77" s="19">
        <v>4334</v>
      </c>
      <c r="P77" s="1">
        <v>325922</v>
      </c>
      <c r="Q77" s="1">
        <v>332747</v>
      </c>
      <c r="R77" s="6">
        <v>6825</v>
      </c>
      <c r="S77" s="1">
        <v>332747</v>
      </c>
      <c r="T77" s="1">
        <v>339513</v>
      </c>
      <c r="U77" s="6">
        <v>6766</v>
      </c>
      <c r="V77" s="1">
        <v>339513</v>
      </c>
      <c r="W77" s="1">
        <v>345912</v>
      </c>
      <c r="X77" s="6">
        <v>6399</v>
      </c>
      <c r="Y77" s="1">
        <v>345912</v>
      </c>
      <c r="Z77" s="1">
        <v>347436</v>
      </c>
      <c r="AA77" s="6">
        <v>1524</v>
      </c>
      <c r="AB77" s="1">
        <v>347436</v>
      </c>
      <c r="AC77" s="1">
        <v>354049</v>
      </c>
      <c r="AD77" s="6">
        <v>6613</v>
      </c>
      <c r="AE77" s="1">
        <v>354049</v>
      </c>
      <c r="AF77" s="1">
        <v>362957</v>
      </c>
      <c r="AG77" s="6">
        <v>8908</v>
      </c>
      <c r="AH77" s="1">
        <v>362957</v>
      </c>
      <c r="AI77" s="1">
        <v>370049</v>
      </c>
      <c r="AJ77" s="6">
        <v>7092</v>
      </c>
      <c r="AK77" s="1">
        <v>370049</v>
      </c>
      <c r="AL77" s="1">
        <v>379401</v>
      </c>
      <c r="AM77" s="6">
        <v>9352</v>
      </c>
      <c r="AN77" s="40">
        <f t="shared" si="1"/>
        <v>63624</v>
      </c>
      <c r="AO77" s="40"/>
    </row>
    <row r="78" spans="1:41" ht="15.75" x14ac:dyDescent="0.25">
      <c r="A78" s="21" t="s">
        <v>4</v>
      </c>
      <c r="B78" s="17" t="s">
        <v>1</v>
      </c>
      <c r="C78" s="17" t="s">
        <v>135</v>
      </c>
      <c r="D78" s="1">
        <v>0</v>
      </c>
      <c r="E78" s="1">
        <v>0</v>
      </c>
      <c r="F78" s="19">
        <v>0</v>
      </c>
      <c r="G78" s="3">
        <v>0</v>
      </c>
      <c r="H78" s="3">
        <v>0</v>
      </c>
      <c r="I78" s="19">
        <v>0</v>
      </c>
      <c r="J78" s="1">
        <v>0</v>
      </c>
      <c r="K78" s="4">
        <v>0</v>
      </c>
      <c r="L78" s="19">
        <v>0</v>
      </c>
      <c r="M78" s="3">
        <v>0</v>
      </c>
      <c r="N78" s="3">
        <v>2004</v>
      </c>
      <c r="O78" s="19">
        <v>2004</v>
      </c>
      <c r="P78" s="1">
        <v>2004</v>
      </c>
      <c r="Q78" s="1">
        <v>9614</v>
      </c>
      <c r="R78" s="6">
        <v>7610</v>
      </c>
      <c r="S78" s="1">
        <v>9614</v>
      </c>
      <c r="T78" s="1">
        <v>19762</v>
      </c>
      <c r="U78" s="6">
        <v>10148</v>
      </c>
      <c r="V78" s="1">
        <v>19762</v>
      </c>
      <c r="W78" s="1">
        <v>31095</v>
      </c>
      <c r="X78" s="6">
        <v>11333</v>
      </c>
      <c r="Y78" s="1">
        <v>31095</v>
      </c>
      <c r="Z78" s="1">
        <v>38625</v>
      </c>
      <c r="AA78" s="6">
        <v>7530</v>
      </c>
      <c r="AB78" s="1">
        <v>38625</v>
      </c>
      <c r="AC78" s="1">
        <v>38625</v>
      </c>
      <c r="AD78" s="6">
        <v>0</v>
      </c>
      <c r="AE78" s="1">
        <v>38625</v>
      </c>
      <c r="AF78" s="1">
        <v>38625</v>
      </c>
      <c r="AG78" s="6">
        <v>0</v>
      </c>
      <c r="AH78" s="1">
        <v>38625</v>
      </c>
      <c r="AI78" s="1">
        <v>38625</v>
      </c>
      <c r="AJ78" s="6">
        <v>0</v>
      </c>
      <c r="AK78" s="1">
        <v>38625</v>
      </c>
      <c r="AL78" s="1">
        <v>38625</v>
      </c>
      <c r="AM78" s="6">
        <v>0</v>
      </c>
      <c r="AN78" s="40">
        <f t="shared" si="1"/>
        <v>38625</v>
      </c>
      <c r="AO78" s="40"/>
    </row>
    <row r="79" spans="1:41" ht="15.75" x14ac:dyDescent="0.25">
      <c r="A79" s="21" t="s">
        <v>86</v>
      </c>
      <c r="B79" s="17" t="s">
        <v>36</v>
      </c>
      <c r="C79" s="17" t="s">
        <v>88</v>
      </c>
      <c r="D79" s="1">
        <v>259839</v>
      </c>
      <c r="E79" s="1">
        <v>261609</v>
      </c>
      <c r="F79" s="19">
        <v>1770</v>
      </c>
      <c r="G79" s="3">
        <v>261609</v>
      </c>
      <c r="H79" s="3">
        <v>264555</v>
      </c>
      <c r="I79" s="19">
        <v>2946</v>
      </c>
      <c r="J79" s="4">
        <v>264555</v>
      </c>
      <c r="K79" s="4">
        <v>267117</v>
      </c>
      <c r="L79" s="23">
        <f>K79-J79</f>
        <v>2562</v>
      </c>
      <c r="M79" s="3">
        <v>267117</v>
      </c>
      <c r="N79" s="3">
        <v>269289</v>
      </c>
      <c r="O79" s="19">
        <v>2172</v>
      </c>
      <c r="P79" s="1">
        <v>269289</v>
      </c>
      <c r="Q79" s="1">
        <v>269440</v>
      </c>
      <c r="R79" s="6">
        <v>151</v>
      </c>
      <c r="S79" s="1">
        <v>269440</v>
      </c>
      <c r="T79" s="1">
        <v>269505</v>
      </c>
      <c r="U79" s="6">
        <v>65</v>
      </c>
      <c r="V79" s="1">
        <v>269505</v>
      </c>
      <c r="W79" s="1">
        <v>269505</v>
      </c>
      <c r="X79" s="6">
        <v>0</v>
      </c>
      <c r="Y79" s="1">
        <v>269505</v>
      </c>
      <c r="Z79" s="1">
        <v>270041</v>
      </c>
      <c r="AA79" s="6">
        <v>536</v>
      </c>
      <c r="AB79" s="1">
        <v>270041</v>
      </c>
      <c r="AC79" s="1">
        <v>270050</v>
      </c>
      <c r="AD79" s="6">
        <v>9</v>
      </c>
      <c r="AE79" s="1">
        <v>270050</v>
      </c>
      <c r="AF79" s="1">
        <v>270152</v>
      </c>
      <c r="AG79" s="6">
        <v>102</v>
      </c>
      <c r="AH79" s="1">
        <v>270152</v>
      </c>
      <c r="AI79" s="1">
        <v>270485</v>
      </c>
      <c r="AJ79" s="6">
        <v>333</v>
      </c>
      <c r="AK79" s="1">
        <v>270485</v>
      </c>
      <c r="AL79" s="1">
        <v>270953</v>
      </c>
      <c r="AM79" s="6">
        <v>468</v>
      </c>
      <c r="AN79" s="40">
        <f t="shared" si="1"/>
        <v>11012</v>
      </c>
      <c r="AO79" s="40"/>
    </row>
    <row r="80" spans="1:41" ht="15.75" x14ac:dyDescent="0.25">
      <c r="A80" s="21" t="s">
        <v>86</v>
      </c>
      <c r="B80" s="17" t="s">
        <v>7</v>
      </c>
      <c r="C80" s="17" t="s">
        <v>89</v>
      </c>
      <c r="D80" s="1">
        <v>152090</v>
      </c>
      <c r="E80" s="1">
        <v>158610</v>
      </c>
      <c r="F80" s="19">
        <v>6520</v>
      </c>
      <c r="G80" s="3">
        <v>158610</v>
      </c>
      <c r="H80" s="3">
        <v>165519</v>
      </c>
      <c r="I80" s="19">
        <f>H80-G80</f>
        <v>6909</v>
      </c>
      <c r="J80" s="1">
        <v>165519</v>
      </c>
      <c r="K80" s="1">
        <v>173326</v>
      </c>
      <c r="L80" s="19">
        <v>7807</v>
      </c>
      <c r="M80" s="5">
        <v>173326</v>
      </c>
      <c r="N80" s="5">
        <v>176509</v>
      </c>
      <c r="O80" s="23">
        <f>N80-M80</f>
        <v>3183</v>
      </c>
      <c r="P80" s="1">
        <v>176509</v>
      </c>
      <c r="Q80" s="1">
        <v>179545</v>
      </c>
      <c r="R80" s="6">
        <f>Q80-P80</f>
        <v>3036</v>
      </c>
      <c r="S80" s="1">
        <v>179545</v>
      </c>
      <c r="T80" s="1">
        <v>184139</v>
      </c>
      <c r="U80" s="6">
        <v>4594</v>
      </c>
      <c r="V80" s="1">
        <v>184139</v>
      </c>
      <c r="W80" s="1">
        <v>188616</v>
      </c>
      <c r="X80" s="6">
        <v>4477</v>
      </c>
      <c r="Y80" s="1">
        <v>188616</v>
      </c>
      <c r="Z80" s="1">
        <v>193840</v>
      </c>
      <c r="AA80" s="6">
        <v>5224</v>
      </c>
      <c r="AB80" s="1">
        <v>193840</v>
      </c>
      <c r="AC80" s="1">
        <v>198179</v>
      </c>
      <c r="AD80" s="6">
        <v>4339</v>
      </c>
      <c r="AE80" s="1">
        <v>198179</v>
      </c>
      <c r="AF80" s="1">
        <v>203151</v>
      </c>
      <c r="AG80" s="6">
        <v>4972</v>
      </c>
      <c r="AH80" s="1">
        <v>203151</v>
      </c>
      <c r="AI80" s="1">
        <v>205073</v>
      </c>
      <c r="AJ80" s="6">
        <v>1922</v>
      </c>
      <c r="AK80" s="1">
        <v>205073</v>
      </c>
      <c r="AL80" s="1">
        <v>205073</v>
      </c>
      <c r="AM80" s="6">
        <v>0</v>
      </c>
      <c r="AN80" s="40">
        <f t="shared" si="1"/>
        <v>48011</v>
      </c>
      <c r="AO80" s="40"/>
    </row>
    <row r="81" spans="1:41" ht="15.75" x14ac:dyDescent="0.25">
      <c r="A81" s="21" t="s">
        <v>86</v>
      </c>
      <c r="B81" s="17" t="s">
        <v>7</v>
      </c>
      <c r="C81" s="17" t="s">
        <v>87</v>
      </c>
      <c r="D81" s="1">
        <v>263163</v>
      </c>
      <c r="E81" s="1">
        <v>269537</v>
      </c>
      <c r="F81" s="19">
        <v>6374</v>
      </c>
      <c r="G81" s="3">
        <v>269537</v>
      </c>
      <c r="H81" s="3">
        <v>271550</v>
      </c>
      <c r="I81" s="19">
        <v>2013</v>
      </c>
      <c r="J81" s="1">
        <v>271550</v>
      </c>
      <c r="K81" s="4">
        <v>271550</v>
      </c>
      <c r="L81" s="19">
        <v>0</v>
      </c>
      <c r="M81" s="3">
        <v>271550</v>
      </c>
      <c r="N81" s="3">
        <v>275638</v>
      </c>
      <c r="O81" s="19">
        <v>4088</v>
      </c>
      <c r="P81" s="1">
        <v>275638</v>
      </c>
      <c r="Q81" s="1">
        <v>279460</v>
      </c>
      <c r="R81" s="6">
        <v>3822</v>
      </c>
      <c r="S81" s="1">
        <v>279460</v>
      </c>
      <c r="T81" s="1">
        <v>282925</v>
      </c>
      <c r="U81" s="6">
        <v>3465</v>
      </c>
      <c r="V81" s="1">
        <v>282925</v>
      </c>
      <c r="W81" s="1">
        <v>286939</v>
      </c>
      <c r="X81" s="6">
        <v>4014</v>
      </c>
      <c r="Y81" s="1">
        <v>286939</v>
      </c>
      <c r="Z81" s="1">
        <v>290430</v>
      </c>
      <c r="AA81" s="6">
        <v>3491</v>
      </c>
      <c r="AB81" s="1">
        <v>290430</v>
      </c>
      <c r="AC81" s="1">
        <v>293072</v>
      </c>
      <c r="AD81" s="6">
        <v>2642</v>
      </c>
      <c r="AE81" s="1">
        <v>293072</v>
      </c>
      <c r="AF81" s="1">
        <v>295799</v>
      </c>
      <c r="AG81" s="6">
        <v>2727</v>
      </c>
      <c r="AH81" s="1">
        <v>295799</v>
      </c>
      <c r="AI81" s="1">
        <v>299824</v>
      </c>
      <c r="AJ81" s="6">
        <v>4025</v>
      </c>
      <c r="AK81" s="1">
        <v>299824</v>
      </c>
      <c r="AL81" s="1">
        <v>304531</v>
      </c>
      <c r="AM81" s="6">
        <v>4707</v>
      </c>
      <c r="AN81" s="40">
        <f t="shared" si="1"/>
        <v>38641</v>
      </c>
      <c r="AO81" s="40"/>
    </row>
    <row r="82" spans="1:41" ht="15.75" x14ac:dyDescent="0.25">
      <c r="A82" s="21" t="s">
        <v>86</v>
      </c>
      <c r="B82" s="17" t="s">
        <v>7</v>
      </c>
      <c r="C82" s="17" t="s">
        <v>90</v>
      </c>
      <c r="D82" s="1">
        <v>283075</v>
      </c>
      <c r="E82" s="1">
        <v>286899</v>
      </c>
      <c r="F82" s="19">
        <v>3824</v>
      </c>
      <c r="G82" s="3">
        <v>286899</v>
      </c>
      <c r="H82" s="3">
        <v>287751</v>
      </c>
      <c r="I82" s="19">
        <v>852</v>
      </c>
      <c r="J82" s="1">
        <v>287751</v>
      </c>
      <c r="K82" s="1">
        <v>288490</v>
      </c>
      <c r="L82" s="19">
        <v>739</v>
      </c>
      <c r="M82" s="5">
        <v>288490</v>
      </c>
      <c r="N82" s="5">
        <v>289506</v>
      </c>
      <c r="O82" s="19">
        <v>1016</v>
      </c>
      <c r="P82" s="1">
        <v>289506</v>
      </c>
      <c r="Q82" s="1">
        <v>295166</v>
      </c>
      <c r="R82" s="6">
        <v>5660</v>
      </c>
      <c r="S82" s="1">
        <v>295166</v>
      </c>
      <c r="T82" s="1">
        <v>298285</v>
      </c>
      <c r="U82" s="6">
        <v>3119</v>
      </c>
      <c r="V82" s="1">
        <v>298285</v>
      </c>
      <c r="W82" s="1">
        <v>302023</v>
      </c>
      <c r="X82" s="6">
        <v>3738</v>
      </c>
      <c r="Y82" s="1">
        <v>302023</v>
      </c>
      <c r="Z82" s="1">
        <v>305413</v>
      </c>
      <c r="AA82" s="6">
        <v>3390</v>
      </c>
      <c r="AB82" s="1">
        <v>305413</v>
      </c>
      <c r="AC82" s="1">
        <v>309517</v>
      </c>
      <c r="AD82" s="6">
        <v>4104</v>
      </c>
      <c r="AE82" s="1">
        <v>309517</v>
      </c>
      <c r="AF82" s="1">
        <v>314069</v>
      </c>
      <c r="AG82" s="6">
        <v>4552</v>
      </c>
      <c r="AH82" s="1">
        <v>314069</v>
      </c>
      <c r="AI82" s="1">
        <v>319748</v>
      </c>
      <c r="AJ82" s="6">
        <v>5679</v>
      </c>
      <c r="AK82" s="1">
        <v>319748</v>
      </c>
      <c r="AL82" s="1">
        <v>325888</v>
      </c>
      <c r="AM82" s="6">
        <v>6140</v>
      </c>
      <c r="AN82" s="40">
        <f t="shared" si="1"/>
        <v>38261</v>
      </c>
      <c r="AO82" s="40"/>
    </row>
    <row r="83" spans="1:41" ht="15.75" x14ac:dyDescent="0.25">
      <c r="A83" s="30" t="s">
        <v>91</v>
      </c>
      <c r="B83" s="35"/>
      <c r="C83" s="35"/>
      <c r="D83" s="1"/>
      <c r="E83" s="1"/>
      <c r="F83" s="19"/>
      <c r="G83" s="3"/>
      <c r="H83" s="3"/>
      <c r="I83" s="19"/>
      <c r="J83" s="1"/>
      <c r="K83" s="1"/>
      <c r="L83" s="19"/>
      <c r="M83" s="3"/>
      <c r="N83" s="3"/>
      <c r="O83" s="19"/>
      <c r="P83" s="1"/>
      <c r="Q83" s="1"/>
      <c r="R83" s="6"/>
      <c r="S83" s="1"/>
      <c r="T83" s="1"/>
      <c r="U83" s="6"/>
      <c r="V83" s="1"/>
      <c r="W83" s="1"/>
      <c r="X83" s="6"/>
      <c r="Y83" s="1"/>
      <c r="Z83" s="1"/>
      <c r="AA83" s="6"/>
      <c r="AB83" s="1"/>
      <c r="AC83" s="1"/>
      <c r="AD83" s="6"/>
      <c r="AE83" s="1"/>
      <c r="AF83" s="1"/>
      <c r="AG83" s="6"/>
      <c r="AH83" s="1"/>
      <c r="AI83" s="1"/>
      <c r="AJ83" s="6"/>
      <c r="AK83" s="1"/>
      <c r="AL83" s="1"/>
      <c r="AM83" s="6"/>
      <c r="AN83" s="40">
        <f t="shared" si="1"/>
        <v>0</v>
      </c>
      <c r="AO83" s="40"/>
    </row>
    <row r="84" spans="1:41" ht="15.75" x14ac:dyDescent="0.25">
      <c r="A84" s="22" t="s">
        <v>92</v>
      </c>
      <c r="B84" s="35" t="s">
        <v>142</v>
      </c>
      <c r="C84" s="35"/>
      <c r="D84" s="1"/>
      <c r="E84" s="1"/>
      <c r="F84" s="19"/>
      <c r="G84" s="3"/>
      <c r="H84" s="3"/>
      <c r="I84" s="19"/>
      <c r="J84" s="1"/>
      <c r="K84" s="1"/>
      <c r="L84" s="19"/>
      <c r="M84" s="3"/>
      <c r="N84" s="3"/>
      <c r="O84" s="19"/>
      <c r="P84" s="1"/>
      <c r="Q84" s="1"/>
      <c r="R84" s="6"/>
      <c r="S84" s="1"/>
      <c r="T84" s="1"/>
      <c r="U84" s="6"/>
      <c r="V84" s="1"/>
      <c r="W84" s="1"/>
      <c r="X84" s="6"/>
      <c r="Y84" s="1"/>
      <c r="Z84" s="1"/>
      <c r="AA84" s="6"/>
      <c r="AB84" s="1"/>
      <c r="AC84" s="1"/>
      <c r="AD84" s="6"/>
      <c r="AE84" s="1"/>
      <c r="AF84" s="1"/>
      <c r="AG84" s="6"/>
      <c r="AH84" s="1"/>
      <c r="AI84" s="1"/>
      <c r="AJ84" s="6"/>
      <c r="AK84" s="1"/>
      <c r="AL84" s="1"/>
      <c r="AM84" s="6"/>
      <c r="AN84" s="40">
        <f t="shared" si="1"/>
        <v>0</v>
      </c>
      <c r="AO84" s="40"/>
    </row>
    <row r="85" spans="1:41" ht="15.75" x14ac:dyDescent="0.25">
      <c r="A85" s="22" t="s">
        <v>14</v>
      </c>
      <c r="B85" s="18" t="s">
        <v>28</v>
      </c>
      <c r="C85" s="18" t="s">
        <v>95</v>
      </c>
      <c r="D85" s="1">
        <v>179920</v>
      </c>
      <c r="E85" s="1">
        <v>182183</v>
      </c>
      <c r="F85" s="19">
        <v>2263</v>
      </c>
      <c r="G85" s="3">
        <v>182183</v>
      </c>
      <c r="H85" s="3">
        <v>184392</v>
      </c>
      <c r="I85" s="19">
        <v>2209</v>
      </c>
      <c r="J85" s="1">
        <v>184392</v>
      </c>
      <c r="K85" s="1">
        <v>187933</v>
      </c>
      <c r="L85" s="19">
        <v>3541</v>
      </c>
      <c r="M85" s="3">
        <v>187933</v>
      </c>
      <c r="N85" s="3">
        <v>191435</v>
      </c>
      <c r="O85" s="19">
        <v>3502</v>
      </c>
      <c r="P85" s="1">
        <v>191435</v>
      </c>
      <c r="Q85" s="1">
        <v>194270</v>
      </c>
      <c r="R85" s="6">
        <v>2835</v>
      </c>
      <c r="S85" s="1">
        <v>194270</v>
      </c>
      <c r="T85" s="1">
        <v>196973</v>
      </c>
      <c r="U85" s="6">
        <v>2703</v>
      </c>
      <c r="V85" s="1">
        <v>196973</v>
      </c>
      <c r="W85" s="1">
        <v>199641</v>
      </c>
      <c r="X85" s="6">
        <v>2668</v>
      </c>
      <c r="Y85" s="1">
        <v>199641</v>
      </c>
      <c r="Z85" s="1">
        <v>201452</v>
      </c>
      <c r="AA85" s="6">
        <v>1811</v>
      </c>
      <c r="AB85" s="1">
        <v>201452</v>
      </c>
      <c r="AC85" s="1">
        <v>204156</v>
      </c>
      <c r="AD85" s="6">
        <v>2704</v>
      </c>
      <c r="AE85" s="1">
        <v>204156</v>
      </c>
      <c r="AF85" s="1">
        <v>207002</v>
      </c>
      <c r="AG85" s="6">
        <v>2846</v>
      </c>
      <c r="AH85" s="1">
        <v>207002</v>
      </c>
      <c r="AI85" s="1">
        <v>209610</v>
      </c>
      <c r="AJ85" s="6">
        <v>2608</v>
      </c>
      <c r="AK85" s="1">
        <v>209610</v>
      </c>
      <c r="AL85" s="1">
        <v>211976</v>
      </c>
      <c r="AM85" s="6">
        <v>2366</v>
      </c>
      <c r="AN85" s="40">
        <f t="shared" si="1"/>
        <v>29210</v>
      </c>
      <c r="AO85" s="40"/>
    </row>
    <row r="86" spans="1:41" ht="15.75" x14ac:dyDescent="0.25">
      <c r="A86" s="22" t="s">
        <v>14</v>
      </c>
      <c r="B86" s="18" t="s">
        <v>7</v>
      </c>
      <c r="C86" s="18" t="s">
        <v>94</v>
      </c>
      <c r="D86" s="1">
        <v>196183</v>
      </c>
      <c r="E86" s="1">
        <v>199120</v>
      </c>
      <c r="F86" s="19">
        <v>2937</v>
      </c>
      <c r="G86" s="3">
        <v>199120</v>
      </c>
      <c r="H86" s="3">
        <v>201999</v>
      </c>
      <c r="I86" s="19">
        <v>2879</v>
      </c>
      <c r="J86" s="1">
        <v>201999</v>
      </c>
      <c r="K86" s="1">
        <v>204664</v>
      </c>
      <c r="L86" s="19">
        <v>2665</v>
      </c>
      <c r="M86" s="3">
        <v>204664</v>
      </c>
      <c r="N86" s="3">
        <v>208007</v>
      </c>
      <c r="O86" s="19">
        <v>3343</v>
      </c>
      <c r="P86" s="1">
        <v>208007</v>
      </c>
      <c r="Q86" s="1">
        <v>211822</v>
      </c>
      <c r="R86" s="6">
        <v>3815</v>
      </c>
      <c r="S86" s="1">
        <v>211822</v>
      </c>
      <c r="T86" s="1">
        <v>213620</v>
      </c>
      <c r="U86" s="6">
        <v>1798</v>
      </c>
      <c r="V86" s="1">
        <v>213620</v>
      </c>
      <c r="W86" s="1">
        <v>216959</v>
      </c>
      <c r="X86" s="6">
        <v>3339</v>
      </c>
      <c r="Y86" s="1">
        <v>216959</v>
      </c>
      <c r="Z86" s="1">
        <v>220260</v>
      </c>
      <c r="AA86" s="6">
        <v>3301</v>
      </c>
      <c r="AB86" s="1">
        <v>220260</v>
      </c>
      <c r="AC86" s="1">
        <v>222830</v>
      </c>
      <c r="AD86" s="6">
        <v>2570</v>
      </c>
      <c r="AE86" s="1">
        <v>222830</v>
      </c>
      <c r="AF86" s="1">
        <v>225806</v>
      </c>
      <c r="AG86" s="6">
        <v>2976</v>
      </c>
      <c r="AH86" s="1">
        <v>225806</v>
      </c>
      <c r="AI86" s="1">
        <v>228545</v>
      </c>
      <c r="AJ86" s="6">
        <v>2739</v>
      </c>
      <c r="AK86" s="1">
        <v>228545</v>
      </c>
      <c r="AL86" s="1">
        <v>231199</v>
      </c>
      <c r="AM86" s="6">
        <v>2654</v>
      </c>
      <c r="AN86" s="40">
        <f t="shared" si="1"/>
        <v>32040</v>
      </c>
      <c r="AO86" s="40"/>
    </row>
    <row r="87" spans="1:41" ht="15.75" x14ac:dyDescent="0.25">
      <c r="A87" s="22" t="s">
        <v>14</v>
      </c>
      <c r="B87" s="18" t="s">
        <v>7</v>
      </c>
      <c r="C87" s="18" t="s">
        <v>138</v>
      </c>
      <c r="D87" s="1">
        <v>40520</v>
      </c>
      <c r="E87" s="1">
        <v>46995</v>
      </c>
      <c r="F87" s="19">
        <v>6475</v>
      </c>
      <c r="G87" s="3">
        <v>46995</v>
      </c>
      <c r="H87" s="3">
        <v>52570</v>
      </c>
      <c r="I87" s="19">
        <v>5575</v>
      </c>
      <c r="J87" s="1">
        <v>52570</v>
      </c>
      <c r="K87" s="1">
        <v>57791</v>
      </c>
      <c r="L87" s="19">
        <v>5221</v>
      </c>
      <c r="M87" s="3">
        <v>57791</v>
      </c>
      <c r="N87" s="3">
        <v>62635</v>
      </c>
      <c r="O87" s="19">
        <v>4844</v>
      </c>
      <c r="P87" s="1">
        <v>62635</v>
      </c>
      <c r="Q87" s="1">
        <v>65411</v>
      </c>
      <c r="R87" s="6">
        <v>2776</v>
      </c>
      <c r="S87" s="1">
        <v>65411</v>
      </c>
      <c r="T87" s="1">
        <v>68039</v>
      </c>
      <c r="U87" s="6">
        <v>2628</v>
      </c>
      <c r="V87" s="1">
        <v>68039</v>
      </c>
      <c r="W87" s="1">
        <v>71428</v>
      </c>
      <c r="X87" s="6">
        <v>3389</v>
      </c>
      <c r="Y87" s="1">
        <v>71428</v>
      </c>
      <c r="Z87" s="1">
        <v>74592</v>
      </c>
      <c r="AA87" s="6">
        <v>3164</v>
      </c>
      <c r="AB87" s="1">
        <v>74592</v>
      </c>
      <c r="AC87" s="1">
        <v>77321</v>
      </c>
      <c r="AD87" s="6">
        <v>2729</v>
      </c>
      <c r="AE87" s="1">
        <v>77321</v>
      </c>
      <c r="AF87" s="1">
        <v>80318</v>
      </c>
      <c r="AG87" s="6">
        <v>2997</v>
      </c>
      <c r="AH87" s="1">
        <v>80318</v>
      </c>
      <c r="AI87" s="1">
        <v>82554</v>
      </c>
      <c r="AJ87" s="6">
        <v>2236</v>
      </c>
      <c r="AK87" s="1">
        <v>82554</v>
      </c>
      <c r="AL87" s="1">
        <v>85366</v>
      </c>
      <c r="AM87" s="6">
        <v>2812</v>
      </c>
      <c r="AN87" s="40">
        <f t="shared" si="1"/>
        <v>41849</v>
      </c>
      <c r="AO87" s="40"/>
    </row>
    <row r="88" spans="1:41" ht="15.75" x14ac:dyDescent="0.25">
      <c r="A88" s="22" t="s">
        <v>14</v>
      </c>
      <c r="B88" s="18" t="s">
        <v>7</v>
      </c>
      <c r="C88" s="18" t="s">
        <v>93</v>
      </c>
      <c r="D88" s="1">
        <v>244733</v>
      </c>
      <c r="E88" s="1">
        <v>247955</v>
      </c>
      <c r="F88" s="19">
        <v>3222</v>
      </c>
      <c r="G88" s="3">
        <v>247955</v>
      </c>
      <c r="H88" s="3">
        <v>250832</v>
      </c>
      <c r="I88" s="19">
        <v>2877</v>
      </c>
      <c r="J88" s="1">
        <v>250832</v>
      </c>
      <c r="K88" s="1">
        <v>253582</v>
      </c>
      <c r="L88" s="19">
        <v>2750</v>
      </c>
      <c r="M88" s="3">
        <v>253582</v>
      </c>
      <c r="N88" s="3">
        <v>254121</v>
      </c>
      <c r="O88" s="19">
        <v>539</v>
      </c>
      <c r="P88" s="1">
        <v>254121</v>
      </c>
      <c r="Q88" s="1">
        <v>255776</v>
      </c>
      <c r="R88" s="6">
        <v>1655</v>
      </c>
      <c r="S88" s="1">
        <v>255776</v>
      </c>
      <c r="T88" s="1">
        <v>258446</v>
      </c>
      <c r="U88" s="6">
        <v>2670</v>
      </c>
      <c r="V88" s="1">
        <v>258446</v>
      </c>
      <c r="W88" s="1">
        <v>261378</v>
      </c>
      <c r="X88" s="6">
        <v>2932</v>
      </c>
      <c r="Y88" s="1">
        <v>261378</v>
      </c>
      <c r="Z88" s="1">
        <v>264380</v>
      </c>
      <c r="AA88" s="6">
        <v>3002</v>
      </c>
      <c r="AB88" s="1">
        <v>264380</v>
      </c>
      <c r="AC88" s="1">
        <v>267274</v>
      </c>
      <c r="AD88" s="6">
        <v>2894</v>
      </c>
      <c r="AE88" s="1">
        <v>267274</v>
      </c>
      <c r="AF88" s="1">
        <v>269406</v>
      </c>
      <c r="AG88" s="6">
        <v>2132</v>
      </c>
      <c r="AH88" s="1">
        <v>269406</v>
      </c>
      <c r="AI88" s="1">
        <v>272007</v>
      </c>
      <c r="AJ88" s="6">
        <v>2601</v>
      </c>
      <c r="AK88" s="1">
        <v>272007</v>
      </c>
      <c r="AL88" s="1">
        <v>274540</v>
      </c>
      <c r="AM88" s="6">
        <v>2533</v>
      </c>
      <c r="AN88" s="40">
        <f t="shared" si="1"/>
        <v>27675</v>
      </c>
      <c r="AO88" s="40"/>
    </row>
    <row r="89" spans="1:41" ht="15.75" x14ac:dyDescent="0.25">
      <c r="A89" s="22" t="s">
        <v>14</v>
      </c>
      <c r="B89" s="18" t="s">
        <v>7</v>
      </c>
      <c r="C89" s="18" t="s">
        <v>136</v>
      </c>
      <c r="D89" s="1">
        <v>25430</v>
      </c>
      <c r="E89" s="1">
        <v>28004</v>
      </c>
      <c r="F89" s="19">
        <v>2574</v>
      </c>
      <c r="G89" s="3">
        <v>28004</v>
      </c>
      <c r="H89" s="3">
        <v>29913</v>
      </c>
      <c r="I89" s="19">
        <v>1909</v>
      </c>
      <c r="J89" s="1">
        <v>29913</v>
      </c>
      <c r="K89" s="1">
        <v>34254</v>
      </c>
      <c r="L89" s="19">
        <v>4341</v>
      </c>
      <c r="M89" s="3">
        <v>34254</v>
      </c>
      <c r="N89" s="3">
        <v>39365</v>
      </c>
      <c r="O89" s="19">
        <v>5111</v>
      </c>
      <c r="P89" s="1">
        <v>39365</v>
      </c>
      <c r="Q89" s="1">
        <v>42553</v>
      </c>
      <c r="R89" s="6">
        <v>3188</v>
      </c>
      <c r="S89" s="1">
        <v>42553</v>
      </c>
      <c r="T89" s="1">
        <v>45531</v>
      </c>
      <c r="U89" s="6">
        <v>2978</v>
      </c>
      <c r="V89" s="1">
        <v>45531</v>
      </c>
      <c r="W89" s="1">
        <v>49387</v>
      </c>
      <c r="X89" s="6">
        <v>3856</v>
      </c>
      <c r="Y89" s="1">
        <v>49387</v>
      </c>
      <c r="Z89" s="1">
        <v>54340</v>
      </c>
      <c r="AA89" s="6">
        <v>4953</v>
      </c>
      <c r="AB89" s="1">
        <v>54340</v>
      </c>
      <c r="AC89" s="1">
        <v>57100</v>
      </c>
      <c r="AD89" s="6">
        <v>2760</v>
      </c>
      <c r="AE89" s="1">
        <v>57100</v>
      </c>
      <c r="AF89" s="1">
        <v>61849</v>
      </c>
      <c r="AG89" s="6">
        <v>4749</v>
      </c>
      <c r="AH89" s="1">
        <v>61849</v>
      </c>
      <c r="AI89" s="1">
        <v>67043</v>
      </c>
      <c r="AJ89" s="6">
        <v>5194</v>
      </c>
      <c r="AK89" s="1">
        <v>67043</v>
      </c>
      <c r="AL89" s="1">
        <v>69870</v>
      </c>
      <c r="AM89" s="6">
        <v>2827</v>
      </c>
      <c r="AN89" s="40">
        <f t="shared" si="1"/>
        <v>39691</v>
      </c>
      <c r="AO89" s="40"/>
    </row>
    <row r="90" spans="1:41" ht="15.75" x14ac:dyDescent="0.25">
      <c r="A90" s="22" t="s">
        <v>14</v>
      </c>
      <c r="B90" s="18" t="s">
        <v>1</v>
      </c>
      <c r="C90" s="18" t="s">
        <v>137</v>
      </c>
      <c r="D90" s="1">
        <v>607</v>
      </c>
      <c r="E90" s="1">
        <v>1372</v>
      </c>
      <c r="F90" s="19">
        <v>765</v>
      </c>
      <c r="G90" s="3">
        <v>1372</v>
      </c>
      <c r="H90" s="3">
        <v>3837</v>
      </c>
      <c r="I90" s="19">
        <v>2465</v>
      </c>
      <c r="J90" s="1">
        <v>3837</v>
      </c>
      <c r="K90" s="1">
        <v>7977</v>
      </c>
      <c r="L90" s="19">
        <v>4140</v>
      </c>
      <c r="M90" s="3">
        <v>7977</v>
      </c>
      <c r="N90" s="3">
        <v>14049</v>
      </c>
      <c r="O90" s="19">
        <v>6072</v>
      </c>
      <c r="P90" s="1">
        <v>14049</v>
      </c>
      <c r="Q90" s="1">
        <v>17269</v>
      </c>
      <c r="R90" s="6">
        <v>3220</v>
      </c>
      <c r="S90" s="1">
        <v>17269</v>
      </c>
      <c r="T90" s="1">
        <v>19989</v>
      </c>
      <c r="U90" s="6">
        <v>2720</v>
      </c>
      <c r="V90" s="1">
        <v>19989</v>
      </c>
      <c r="W90" s="1">
        <v>23024</v>
      </c>
      <c r="X90" s="6">
        <v>3035</v>
      </c>
      <c r="Y90" s="1">
        <v>23024</v>
      </c>
      <c r="Z90" s="1">
        <v>26699</v>
      </c>
      <c r="AA90" s="6">
        <v>3675</v>
      </c>
      <c r="AB90" s="1">
        <v>26699</v>
      </c>
      <c r="AC90" s="1">
        <v>28399</v>
      </c>
      <c r="AD90" s="6">
        <v>1700</v>
      </c>
      <c r="AE90" s="1">
        <v>28399</v>
      </c>
      <c r="AF90" s="1">
        <v>32039</v>
      </c>
      <c r="AG90" s="6">
        <v>3640</v>
      </c>
      <c r="AH90" s="1">
        <v>32039</v>
      </c>
      <c r="AI90" s="1">
        <v>34524</v>
      </c>
      <c r="AJ90" s="6">
        <v>2485</v>
      </c>
      <c r="AK90" s="1">
        <v>34524</v>
      </c>
      <c r="AL90" s="1">
        <v>37334</v>
      </c>
      <c r="AM90" s="6">
        <v>2810</v>
      </c>
      <c r="AN90" s="40">
        <f t="shared" si="1"/>
        <v>33087</v>
      </c>
      <c r="AO90" s="40"/>
    </row>
    <row r="91" spans="1:41" ht="15.75" x14ac:dyDescent="0.25">
      <c r="A91" s="22" t="s">
        <v>96</v>
      </c>
      <c r="B91" s="18" t="s">
        <v>7</v>
      </c>
      <c r="C91" s="18" t="s">
        <v>97</v>
      </c>
      <c r="D91" s="1">
        <v>353631</v>
      </c>
      <c r="E91" s="1">
        <v>356425</v>
      </c>
      <c r="F91" s="19">
        <v>2794</v>
      </c>
      <c r="G91" s="3">
        <v>356425</v>
      </c>
      <c r="H91" s="3">
        <v>360436</v>
      </c>
      <c r="I91" s="19">
        <v>4011</v>
      </c>
      <c r="J91" s="1">
        <v>360436</v>
      </c>
      <c r="K91" s="1">
        <v>365330</v>
      </c>
      <c r="L91" s="19">
        <v>4894</v>
      </c>
      <c r="M91" s="3">
        <v>365330</v>
      </c>
      <c r="N91" s="3">
        <v>368639</v>
      </c>
      <c r="O91" s="19">
        <v>3309</v>
      </c>
      <c r="P91" s="1">
        <v>368639</v>
      </c>
      <c r="Q91" s="1">
        <v>372835</v>
      </c>
      <c r="R91" s="6">
        <v>4196</v>
      </c>
      <c r="S91" s="1">
        <v>372835</v>
      </c>
      <c r="T91" s="1">
        <v>375388</v>
      </c>
      <c r="U91" s="6">
        <v>2553</v>
      </c>
      <c r="V91" s="1">
        <v>375388</v>
      </c>
      <c r="W91" s="1">
        <v>377959</v>
      </c>
      <c r="X91" s="6">
        <v>2571</v>
      </c>
      <c r="Y91" s="1">
        <v>377959</v>
      </c>
      <c r="Z91" s="1">
        <v>381553</v>
      </c>
      <c r="AA91" s="6">
        <v>3594</v>
      </c>
      <c r="AB91" s="1">
        <v>381553</v>
      </c>
      <c r="AC91" s="1">
        <v>385245</v>
      </c>
      <c r="AD91" s="6">
        <v>3692</v>
      </c>
      <c r="AE91" s="1">
        <v>385245</v>
      </c>
      <c r="AF91" s="1">
        <v>390447</v>
      </c>
      <c r="AG91" s="6">
        <v>5202</v>
      </c>
      <c r="AH91" s="1">
        <v>390447</v>
      </c>
      <c r="AI91" s="1">
        <v>393028</v>
      </c>
      <c r="AJ91" s="6">
        <v>2581</v>
      </c>
      <c r="AK91" s="1">
        <v>393028</v>
      </c>
      <c r="AL91" s="1">
        <v>393028</v>
      </c>
      <c r="AM91" s="6">
        <v>0</v>
      </c>
      <c r="AN91" s="40">
        <f t="shared" si="1"/>
        <v>34195</v>
      </c>
      <c r="AO91" s="40"/>
    </row>
    <row r="92" spans="1:41" ht="15.75" x14ac:dyDescent="0.25">
      <c r="A92" s="22" t="s">
        <v>96</v>
      </c>
      <c r="B92" s="18" t="s">
        <v>20</v>
      </c>
      <c r="C92" s="18" t="s">
        <v>99</v>
      </c>
      <c r="D92" s="1">
        <v>226791</v>
      </c>
      <c r="E92" s="1">
        <v>227730</v>
      </c>
      <c r="F92" s="19">
        <v>939</v>
      </c>
      <c r="G92" s="3">
        <v>227730</v>
      </c>
      <c r="H92" s="3">
        <v>228699</v>
      </c>
      <c r="I92" s="19">
        <v>969</v>
      </c>
      <c r="J92" s="1">
        <v>228699</v>
      </c>
      <c r="K92" s="1">
        <v>229342</v>
      </c>
      <c r="L92" s="19">
        <v>643</v>
      </c>
      <c r="M92" s="3">
        <v>229342</v>
      </c>
      <c r="N92" s="3">
        <v>231022</v>
      </c>
      <c r="O92" s="19">
        <v>1680</v>
      </c>
      <c r="P92" s="1">
        <v>231022</v>
      </c>
      <c r="Q92" s="1">
        <v>232093</v>
      </c>
      <c r="R92" s="6">
        <v>1071</v>
      </c>
      <c r="S92" s="1">
        <v>232093</v>
      </c>
      <c r="T92" s="1">
        <v>235427</v>
      </c>
      <c r="U92" s="6">
        <v>3334</v>
      </c>
      <c r="V92" s="1">
        <v>235427</v>
      </c>
      <c r="W92" s="1">
        <v>236648</v>
      </c>
      <c r="X92" s="6">
        <v>1221</v>
      </c>
      <c r="Y92" s="1">
        <v>236648</v>
      </c>
      <c r="Z92" s="1">
        <v>236835</v>
      </c>
      <c r="AA92" s="6">
        <v>187</v>
      </c>
      <c r="AB92" s="1">
        <v>236835</v>
      </c>
      <c r="AC92" s="1">
        <v>236998</v>
      </c>
      <c r="AD92" s="6">
        <v>163</v>
      </c>
      <c r="AE92" s="1">
        <v>236998</v>
      </c>
      <c r="AF92" s="1">
        <v>237217</v>
      </c>
      <c r="AG92" s="6">
        <v>219</v>
      </c>
      <c r="AH92" s="1">
        <v>237217</v>
      </c>
      <c r="AI92" s="1">
        <v>239017</v>
      </c>
      <c r="AJ92" s="6">
        <v>1800</v>
      </c>
      <c r="AK92" s="1">
        <v>239017</v>
      </c>
      <c r="AL92" s="1">
        <v>243607</v>
      </c>
      <c r="AM92" s="6">
        <v>4590</v>
      </c>
      <c r="AN92" s="40">
        <f t="shared" si="1"/>
        <v>16597</v>
      </c>
      <c r="AO92" s="40"/>
    </row>
    <row r="93" spans="1:41" ht="15.75" x14ac:dyDescent="0.25">
      <c r="A93" s="22" t="s">
        <v>96</v>
      </c>
      <c r="B93" s="18" t="s">
        <v>7</v>
      </c>
      <c r="C93" s="18" t="s">
        <v>76</v>
      </c>
      <c r="D93" s="1">
        <v>256700</v>
      </c>
      <c r="E93" s="1">
        <v>259680</v>
      </c>
      <c r="F93" s="19">
        <v>2980</v>
      </c>
      <c r="G93" s="3">
        <v>259680</v>
      </c>
      <c r="H93" s="3">
        <v>262200</v>
      </c>
      <c r="I93" s="19">
        <v>2520</v>
      </c>
      <c r="J93" s="1">
        <v>262200</v>
      </c>
      <c r="K93" s="1">
        <v>263480</v>
      </c>
      <c r="L93" s="19">
        <v>1280</v>
      </c>
      <c r="M93" s="3">
        <v>263480</v>
      </c>
      <c r="N93" s="3">
        <v>265355</v>
      </c>
      <c r="O93" s="19">
        <v>1875</v>
      </c>
      <c r="P93" s="1">
        <v>265355</v>
      </c>
      <c r="Q93" s="1">
        <v>266803</v>
      </c>
      <c r="R93" s="6">
        <v>1448</v>
      </c>
      <c r="S93" s="1">
        <v>266803</v>
      </c>
      <c r="T93" s="1">
        <v>269063</v>
      </c>
      <c r="U93" s="6">
        <v>2260</v>
      </c>
      <c r="V93" s="1">
        <v>269063</v>
      </c>
      <c r="W93" s="1">
        <v>272810</v>
      </c>
      <c r="X93" s="6">
        <v>3747</v>
      </c>
      <c r="Y93" s="1">
        <v>272810</v>
      </c>
      <c r="Z93" s="1">
        <v>276473</v>
      </c>
      <c r="AA93" s="6">
        <v>3663</v>
      </c>
      <c r="AB93" s="1">
        <v>276473</v>
      </c>
      <c r="AC93" s="1">
        <v>278818</v>
      </c>
      <c r="AD93" s="6">
        <v>2345</v>
      </c>
      <c r="AE93" s="1">
        <v>278818</v>
      </c>
      <c r="AF93" s="1">
        <v>281532</v>
      </c>
      <c r="AG93" s="6">
        <v>2714</v>
      </c>
      <c r="AH93" s="1">
        <v>281532</v>
      </c>
      <c r="AI93" s="1">
        <v>284684</v>
      </c>
      <c r="AJ93" s="6">
        <v>3152</v>
      </c>
      <c r="AK93" s="1">
        <v>284684</v>
      </c>
      <c r="AL93" s="1">
        <v>287945</v>
      </c>
      <c r="AM93" s="6">
        <v>3261</v>
      </c>
      <c r="AN93" s="40">
        <f t="shared" si="1"/>
        <v>28531</v>
      </c>
      <c r="AO93" s="40"/>
    </row>
    <row r="94" spans="1:41" ht="15.75" x14ac:dyDescent="0.25">
      <c r="A94" s="22" t="s">
        <v>96</v>
      </c>
      <c r="B94" s="18" t="s">
        <v>7</v>
      </c>
      <c r="C94" s="18" t="s">
        <v>100</v>
      </c>
      <c r="D94" s="1">
        <v>232172</v>
      </c>
      <c r="E94" s="1">
        <v>234923</v>
      </c>
      <c r="F94" s="19">
        <v>2751</v>
      </c>
      <c r="G94" s="3">
        <v>234923</v>
      </c>
      <c r="H94" s="3">
        <v>237335</v>
      </c>
      <c r="I94" s="19">
        <v>2412</v>
      </c>
      <c r="J94" s="1">
        <v>237335</v>
      </c>
      <c r="K94" s="1">
        <v>239891</v>
      </c>
      <c r="L94" s="19">
        <v>2556</v>
      </c>
      <c r="M94" s="3">
        <v>239891</v>
      </c>
      <c r="N94" s="3">
        <v>242963</v>
      </c>
      <c r="O94" s="19">
        <v>3072</v>
      </c>
      <c r="P94" s="1">
        <v>242963</v>
      </c>
      <c r="Q94" s="1">
        <v>245249</v>
      </c>
      <c r="R94" s="6">
        <f>Q94-P94</f>
        <v>2286</v>
      </c>
      <c r="S94" s="1">
        <v>245249</v>
      </c>
      <c r="T94" s="1">
        <v>249262</v>
      </c>
      <c r="U94" s="6">
        <v>4013</v>
      </c>
      <c r="V94" s="1">
        <v>249262</v>
      </c>
      <c r="W94" s="1">
        <v>254193</v>
      </c>
      <c r="X94" s="6">
        <v>4931</v>
      </c>
      <c r="Y94" s="1">
        <v>254193</v>
      </c>
      <c r="Z94" s="1">
        <v>260032</v>
      </c>
      <c r="AA94" s="6">
        <v>5839</v>
      </c>
      <c r="AB94" s="1">
        <v>260032</v>
      </c>
      <c r="AC94" s="1">
        <v>265583</v>
      </c>
      <c r="AD94" s="6">
        <v>5551</v>
      </c>
      <c r="AE94" s="1">
        <v>265583</v>
      </c>
      <c r="AF94" s="1">
        <v>270683</v>
      </c>
      <c r="AG94" s="6">
        <v>5100</v>
      </c>
      <c r="AH94" s="1">
        <v>270683</v>
      </c>
      <c r="AI94" s="1">
        <v>275302</v>
      </c>
      <c r="AJ94" s="6">
        <v>4619</v>
      </c>
      <c r="AK94" s="1">
        <v>275302</v>
      </c>
      <c r="AL94" s="1">
        <v>280167</v>
      </c>
      <c r="AM94" s="6">
        <v>4865</v>
      </c>
      <c r="AN94" s="40">
        <f t="shared" si="1"/>
        <v>42895</v>
      </c>
      <c r="AO94" s="40"/>
    </row>
    <row r="95" spans="1:41" ht="15.75" x14ac:dyDescent="0.25">
      <c r="A95" s="22" t="s">
        <v>8</v>
      </c>
      <c r="B95" s="18" t="s">
        <v>7</v>
      </c>
      <c r="C95" s="18" t="s">
        <v>101</v>
      </c>
      <c r="D95" s="1">
        <v>190671</v>
      </c>
      <c r="E95" s="1">
        <v>193630</v>
      </c>
      <c r="F95" s="19">
        <v>2959</v>
      </c>
      <c r="G95" s="3">
        <v>193630</v>
      </c>
      <c r="H95" s="3">
        <v>196980</v>
      </c>
      <c r="I95" s="19">
        <v>3350</v>
      </c>
      <c r="J95" s="1">
        <v>196980</v>
      </c>
      <c r="K95" s="1">
        <v>200924</v>
      </c>
      <c r="L95" s="19">
        <v>3944</v>
      </c>
      <c r="M95" s="3">
        <v>200924</v>
      </c>
      <c r="N95" s="3">
        <v>204855</v>
      </c>
      <c r="O95" s="19">
        <v>3931</v>
      </c>
      <c r="P95" s="1">
        <v>204855</v>
      </c>
      <c r="Q95" s="1">
        <v>210286</v>
      </c>
      <c r="R95" s="6">
        <v>5431</v>
      </c>
      <c r="S95" s="1">
        <v>210286</v>
      </c>
      <c r="T95" s="1">
        <v>214774</v>
      </c>
      <c r="U95" s="6">
        <v>4488</v>
      </c>
      <c r="V95" s="1">
        <v>214774</v>
      </c>
      <c r="W95" s="1">
        <v>220964</v>
      </c>
      <c r="X95" s="6">
        <v>6190</v>
      </c>
      <c r="Y95" s="1">
        <v>220964</v>
      </c>
      <c r="Z95" s="1">
        <v>225556</v>
      </c>
      <c r="AA95" s="6">
        <v>4592</v>
      </c>
      <c r="AB95" s="1">
        <v>225556</v>
      </c>
      <c r="AC95" s="1">
        <v>228933</v>
      </c>
      <c r="AD95" s="6">
        <v>3377</v>
      </c>
      <c r="AE95" s="1">
        <v>228933</v>
      </c>
      <c r="AF95" s="1">
        <v>234853</v>
      </c>
      <c r="AG95" s="6">
        <v>5920</v>
      </c>
      <c r="AH95" s="1">
        <v>234853</v>
      </c>
      <c r="AI95" s="1">
        <v>240290</v>
      </c>
      <c r="AJ95" s="6">
        <v>5437</v>
      </c>
      <c r="AK95" s="1">
        <v>240290</v>
      </c>
      <c r="AL95" s="1">
        <v>246837</v>
      </c>
      <c r="AM95" s="6">
        <v>6547</v>
      </c>
      <c r="AN95" s="40">
        <f t="shared" si="1"/>
        <v>50246</v>
      </c>
      <c r="AO95" s="40"/>
    </row>
    <row r="96" spans="1:41" ht="15.75" x14ac:dyDescent="0.25">
      <c r="A96" s="22" t="s">
        <v>8</v>
      </c>
      <c r="B96" s="18" t="s">
        <v>7</v>
      </c>
      <c r="C96" s="18" t="s">
        <v>139</v>
      </c>
      <c r="D96" s="1">
        <v>26910</v>
      </c>
      <c r="E96" s="1">
        <v>31170</v>
      </c>
      <c r="F96" s="19">
        <v>4260</v>
      </c>
      <c r="G96" s="3">
        <v>31170</v>
      </c>
      <c r="H96" s="3">
        <v>34449</v>
      </c>
      <c r="I96" s="19">
        <v>3279</v>
      </c>
      <c r="J96" s="1">
        <v>34449</v>
      </c>
      <c r="K96" s="1">
        <v>39059</v>
      </c>
      <c r="L96" s="19">
        <v>4610</v>
      </c>
      <c r="M96" s="3">
        <v>39059</v>
      </c>
      <c r="N96" s="3">
        <v>42763</v>
      </c>
      <c r="O96" s="19">
        <v>3704</v>
      </c>
      <c r="P96" s="1">
        <v>42763</v>
      </c>
      <c r="Q96" s="1">
        <v>47125</v>
      </c>
      <c r="R96" s="6">
        <v>4362</v>
      </c>
      <c r="S96" s="1">
        <v>47125</v>
      </c>
      <c r="T96" s="1">
        <v>53228</v>
      </c>
      <c r="U96" s="6">
        <v>6103</v>
      </c>
      <c r="V96" s="1">
        <v>53228</v>
      </c>
      <c r="W96" s="1">
        <v>58032</v>
      </c>
      <c r="X96" s="6">
        <v>4804</v>
      </c>
      <c r="Y96" s="1">
        <v>58032</v>
      </c>
      <c r="Z96" s="1">
        <v>63044</v>
      </c>
      <c r="AA96" s="6">
        <v>5012</v>
      </c>
      <c r="AB96" s="1">
        <v>63044</v>
      </c>
      <c r="AC96" s="1">
        <v>69374</v>
      </c>
      <c r="AD96" s="6">
        <v>6330</v>
      </c>
      <c r="AE96" s="1">
        <v>69374</v>
      </c>
      <c r="AF96" s="1">
        <v>75488</v>
      </c>
      <c r="AG96" s="6">
        <v>6114</v>
      </c>
      <c r="AH96" s="1">
        <v>75488</v>
      </c>
      <c r="AI96" s="1">
        <v>81212</v>
      </c>
      <c r="AJ96" s="6">
        <v>5724</v>
      </c>
      <c r="AK96" s="1">
        <v>81212</v>
      </c>
      <c r="AL96" s="1">
        <v>86569</v>
      </c>
      <c r="AM96" s="6">
        <v>5357</v>
      </c>
      <c r="AN96" s="40">
        <f t="shared" si="1"/>
        <v>53545</v>
      </c>
      <c r="AO96" s="40"/>
    </row>
    <row r="97" spans="1:41" ht="15.75" x14ac:dyDescent="0.25">
      <c r="A97" s="22" t="s">
        <v>8</v>
      </c>
      <c r="B97" s="18" t="s">
        <v>7</v>
      </c>
      <c r="C97" s="18" t="s">
        <v>102</v>
      </c>
      <c r="D97" s="1">
        <v>228200</v>
      </c>
      <c r="E97" s="1">
        <v>231222</v>
      </c>
      <c r="F97" s="19">
        <v>3022</v>
      </c>
      <c r="G97" s="3">
        <v>231222</v>
      </c>
      <c r="H97" s="3">
        <v>234697</v>
      </c>
      <c r="I97" s="19">
        <v>3475</v>
      </c>
      <c r="J97" s="1">
        <v>234697</v>
      </c>
      <c r="K97" s="1">
        <v>237326</v>
      </c>
      <c r="L97" s="19">
        <v>2629</v>
      </c>
      <c r="M97" s="3">
        <v>237326</v>
      </c>
      <c r="N97" s="3">
        <v>241836</v>
      </c>
      <c r="O97" s="19">
        <v>4510</v>
      </c>
      <c r="P97" s="1">
        <v>241836</v>
      </c>
      <c r="Q97" s="1">
        <v>246035</v>
      </c>
      <c r="R97" s="6">
        <v>4199</v>
      </c>
      <c r="S97" s="1">
        <v>246035</v>
      </c>
      <c r="T97" s="1">
        <v>248249</v>
      </c>
      <c r="U97" s="6">
        <v>2214</v>
      </c>
      <c r="V97" s="1">
        <v>248249</v>
      </c>
      <c r="W97" s="1">
        <v>252251</v>
      </c>
      <c r="X97" s="6">
        <v>4002</v>
      </c>
      <c r="Y97" s="1">
        <v>252251</v>
      </c>
      <c r="Z97" s="1">
        <v>258130</v>
      </c>
      <c r="AA97" s="6">
        <v>5879</v>
      </c>
      <c r="AB97" s="1">
        <v>258130</v>
      </c>
      <c r="AC97" s="1">
        <v>263483</v>
      </c>
      <c r="AD97" s="6">
        <v>5353</v>
      </c>
      <c r="AE97" s="1">
        <v>263483</v>
      </c>
      <c r="AF97" s="1">
        <v>267759</v>
      </c>
      <c r="AG97" s="6">
        <v>4276</v>
      </c>
      <c r="AH97" s="1">
        <v>267759</v>
      </c>
      <c r="AI97" s="1">
        <v>272851</v>
      </c>
      <c r="AJ97" s="6">
        <v>5092</v>
      </c>
      <c r="AK97" s="1">
        <v>272851</v>
      </c>
      <c r="AL97" s="1">
        <v>277057</v>
      </c>
      <c r="AM97" s="6">
        <v>4206</v>
      </c>
      <c r="AN97" s="40">
        <f t="shared" si="1"/>
        <v>44581</v>
      </c>
      <c r="AO97" s="40"/>
    </row>
    <row r="98" spans="1:41" ht="15.75" x14ac:dyDescent="0.25">
      <c r="A98" s="22" t="s">
        <v>3</v>
      </c>
      <c r="B98" s="18" t="s">
        <v>7</v>
      </c>
      <c r="C98" s="18" t="s">
        <v>103</v>
      </c>
      <c r="D98" s="1">
        <v>256729</v>
      </c>
      <c r="E98" s="1">
        <v>258856</v>
      </c>
      <c r="F98" s="19">
        <v>2127</v>
      </c>
      <c r="G98" s="3">
        <v>258856</v>
      </c>
      <c r="H98" s="3">
        <v>260947</v>
      </c>
      <c r="I98" s="19">
        <v>2091</v>
      </c>
      <c r="J98" s="1">
        <v>260947</v>
      </c>
      <c r="K98" s="1">
        <v>263026</v>
      </c>
      <c r="L98" s="19">
        <v>2079</v>
      </c>
      <c r="M98" s="3">
        <v>263026</v>
      </c>
      <c r="N98" s="3">
        <v>264992</v>
      </c>
      <c r="O98" s="37">
        <v>1966</v>
      </c>
      <c r="P98" s="1">
        <v>264992</v>
      </c>
      <c r="Q98" s="1">
        <v>267613</v>
      </c>
      <c r="R98" s="6">
        <v>2621</v>
      </c>
      <c r="S98" s="1">
        <v>267613</v>
      </c>
      <c r="T98" s="1">
        <v>269375</v>
      </c>
      <c r="U98" s="6">
        <v>1762</v>
      </c>
      <c r="V98" s="1">
        <v>269375</v>
      </c>
      <c r="W98" s="1">
        <v>272391</v>
      </c>
      <c r="X98" s="6">
        <v>3016</v>
      </c>
      <c r="Y98" s="1">
        <v>272391</v>
      </c>
      <c r="Z98" s="1">
        <v>274863</v>
      </c>
      <c r="AA98" s="6">
        <v>2472</v>
      </c>
      <c r="AB98" s="1">
        <v>274863</v>
      </c>
      <c r="AC98" s="1">
        <v>277111</v>
      </c>
      <c r="AD98" s="6">
        <v>2248</v>
      </c>
      <c r="AE98" s="1">
        <v>277111</v>
      </c>
      <c r="AF98" s="1">
        <v>279272</v>
      </c>
      <c r="AG98" s="6">
        <v>2161</v>
      </c>
      <c r="AH98" s="1">
        <v>279272</v>
      </c>
      <c r="AI98" s="1">
        <v>280618</v>
      </c>
      <c r="AJ98" s="6">
        <v>1346</v>
      </c>
      <c r="AK98" s="1">
        <v>280618</v>
      </c>
      <c r="AL98" s="1">
        <v>282835</v>
      </c>
      <c r="AM98" s="6">
        <v>2217</v>
      </c>
      <c r="AN98" s="40">
        <f t="shared" si="1"/>
        <v>23945</v>
      </c>
      <c r="AO98" s="40"/>
    </row>
    <row r="99" spans="1:41" ht="15.75" x14ac:dyDescent="0.25">
      <c r="A99" s="22" t="s">
        <v>3</v>
      </c>
      <c r="B99" s="18" t="s">
        <v>7</v>
      </c>
      <c r="C99" s="18" t="s">
        <v>109</v>
      </c>
      <c r="D99" s="1">
        <v>218406</v>
      </c>
      <c r="E99" s="1">
        <v>218858</v>
      </c>
      <c r="F99" s="19">
        <v>452</v>
      </c>
      <c r="G99" s="3">
        <v>218858</v>
      </c>
      <c r="H99" s="3">
        <v>220582</v>
      </c>
      <c r="I99" s="19">
        <v>1724</v>
      </c>
      <c r="J99" s="1">
        <v>220582</v>
      </c>
      <c r="K99" s="1">
        <v>222517</v>
      </c>
      <c r="L99" s="19">
        <v>1935</v>
      </c>
      <c r="M99" s="3">
        <v>222517</v>
      </c>
      <c r="N99" s="3">
        <v>223594</v>
      </c>
      <c r="O99" s="19">
        <v>1077</v>
      </c>
      <c r="P99" s="1">
        <v>223594</v>
      </c>
      <c r="Q99" s="1">
        <v>226462</v>
      </c>
      <c r="R99" s="6">
        <v>2868</v>
      </c>
      <c r="S99" s="1">
        <v>226462</v>
      </c>
      <c r="T99" s="1">
        <v>228099</v>
      </c>
      <c r="U99" s="6">
        <v>1637</v>
      </c>
      <c r="V99" s="1">
        <v>228099</v>
      </c>
      <c r="W99" s="1">
        <v>229923</v>
      </c>
      <c r="X99" s="6">
        <v>1824</v>
      </c>
      <c r="Y99" s="1">
        <v>229923</v>
      </c>
      <c r="Z99" s="1">
        <v>232546</v>
      </c>
      <c r="AA99" s="6">
        <v>2623</v>
      </c>
      <c r="AB99" s="1">
        <v>232546</v>
      </c>
      <c r="AC99" s="1">
        <v>234809</v>
      </c>
      <c r="AD99" s="6">
        <v>2263</v>
      </c>
      <c r="AE99" s="1">
        <v>234809</v>
      </c>
      <c r="AF99" s="1">
        <v>237562</v>
      </c>
      <c r="AG99" s="6">
        <v>2753</v>
      </c>
      <c r="AH99" s="1">
        <v>237562</v>
      </c>
      <c r="AI99" s="1">
        <v>239529</v>
      </c>
      <c r="AJ99" s="6">
        <v>1967</v>
      </c>
      <c r="AK99" s="1">
        <v>239529</v>
      </c>
      <c r="AL99" s="1">
        <v>241807</v>
      </c>
      <c r="AM99" s="6">
        <v>2278</v>
      </c>
      <c r="AN99" s="40">
        <f t="shared" si="1"/>
        <v>20648</v>
      </c>
      <c r="AO99" s="40"/>
    </row>
    <row r="100" spans="1:41" ht="15.75" x14ac:dyDescent="0.25">
      <c r="A100" s="22" t="s">
        <v>3</v>
      </c>
      <c r="B100" s="18" t="s">
        <v>1</v>
      </c>
      <c r="C100" s="18" t="s">
        <v>140</v>
      </c>
      <c r="D100" s="1">
        <v>0</v>
      </c>
      <c r="E100" s="1">
        <v>0</v>
      </c>
      <c r="F100" s="19">
        <v>0</v>
      </c>
      <c r="G100" s="3">
        <v>0</v>
      </c>
      <c r="H100" s="3">
        <v>787</v>
      </c>
      <c r="I100" s="19">
        <v>787</v>
      </c>
      <c r="J100" s="1">
        <v>787</v>
      </c>
      <c r="K100" s="1">
        <v>1994</v>
      </c>
      <c r="L100" s="19">
        <v>1207</v>
      </c>
      <c r="M100" s="3">
        <v>1994</v>
      </c>
      <c r="N100" s="3">
        <v>3435</v>
      </c>
      <c r="O100" s="19">
        <v>1441</v>
      </c>
      <c r="P100" s="1">
        <v>3435</v>
      </c>
      <c r="Q100" s="1">
        <v>5945</v>
      </c>
      <c r="R100" s="6">
        <v>2510</v>
      </c>
      <c r="S100" s="1">
        <v>5945</v>
      </c>
      <c r="T100" s="1">
        <v>8083</v>
      </c>
      <c r="U100" s="6">
        <v>2138</v>
      </c>
      <c r="V100" s="1">
        <v>8083</v>
      </c>
      <c r="W100" s="1">
        <v>9942</v>
      </c>
      <c r="X100" s="6">
        <v>1859</v>
      </c>
      <c r="Y100" s="1">
        <v>9942</v>
      </c>
      <c r="Z100" s="1">
        <v>12425</v>
      </c>
      <c r="AA100" s="6">
        <v>2483</v>
      </c>
      <c r="AB100" s="1">
        <v>12425</v>
      </c>
      <c r="AC100" s="1">
        <v>15389</v>
      </c>
      <c r="AD100" s="6">
        <v>2964</v>
      </c>
      <c r="AE100" s="1">
        <v>15389</v>
      </c>
      <c r="AF100" s="1">
        <v>18336</v>
      </c>
      <c r="AG100" s="6">
        <v>2947</v>
      </c>
      <c r="AH100" s="1">
        <v>18336</v>
      </c>
      <c r="AI100" s="1">
        <v>22203</v>
      </c>
      <c r="AJ100" s="6">
        <v>3867</v>
      </c>
      <c r="AK100" s="1">
        <v>22203</v>
      </c>
      <c r="AL100" s="1">
        <v>26205</v>
      </c>
      <c r="AM100" s="6">
        <v>4002</v>
      </c>
      <c r="AN100" s="40">
        <f t="shared" si="1"/>
        <v>23258</v>
      </c>
      <c r="AO100" s="40"/>
    </row>
    <row r="101" spans="1:41" ht="15.75" x14ac:dyDescent="0.25">
      <c r="A101" s="22" t="s">
        <v>3</v>
      </c>
      <c r="B101" s="18" t="s">
        <v>7</v>
      </c>
      <c r="C101" s="18" t="s">
        <v>104</v>
      </c>
      <c r="D101" s="1">
        <v>265529</v>
      </c>
      <c r="E101" s="1">
        <v>268430</v>
      </c>
      <c r="F101" s="19">
        <v>2901</v>
      </c>
      <c r="G101" s="3">
        <v>268430</v>
      </c>
      <c r="H101" s="3">
        <v>270210</v>
      </c>
      <c r="I101" s="19">
        <v>1780</v>
      </c>
      <c r="J101" s="1">
        <v>270210</v>
      </c>
      <c r="K101" s="1">
        <v>271904</v>
      </c>
      <c r="L101" s="19">
        <v>1694</v>
      </c>
      <c r="M101" s="3">
        <v>271904</v>
      </c>
      <c r="N101" s="3">
        <v>273913</v>
      </c>
      <c r="O101" s="19">
        <v>2009</v>
      </c>
      <c r="P101" s="1">
        <v>273913</v>
      </c>
      <c r="Q101" s="1">
        <v>274776</v>
      </c>
      <c r="R101" s="6">
        <v>863</v>
      </c>
      <c r="S101" s="1">
        <v>274776</v>
      </c>
      <c r="T101" s="1">
        <v>277076</v>
      </c>
      <c r="U101" s="6">
        <v>2300</v>
      </c>
      <c r="V101" s="1">
        <v>277076</v>
      </c>
      <c r="W101" s="1">
        <v>278425</v>
      </c>
      <c r="X101" s="6">
        <v>1349</v>
      </c>
      <c r="Y101" s="1">
        <v>278425</v>
      </c>
      <c r="Z101" s="1">
        <v>280037</v>
      </c>
      <c r="AA101" s="6">
        <v>1612</v>
      </c>
      <c r="AB101" s="1">
        <v>280037</v>
      </c>
      <c r="AC101" s="1">
        <v>282291</v>
      </c>
      <c r="AD101" s="6">
        <v>2254</v>
      </c>
      <c r="AE101" s="1">
        <v>282291</v>
      </c>
      <c r="AF101" s="1">
        <v>283256</v>
      </c>
      <c r="AG101" s="6">
        <v>965</v>
      </c>
      <c r="AH101" s="1">
        <v>283256</v>
      </c>
      <c r="AI101" s="1">
        <v>285167</v>
      </c>
      <c r="AJ101" s="6">
        <v>1911</v>
      </c>
      <c r="AK101" s="1">
        <v>285167</v>
      </c>
      <c r="AL101" s="1">
        <v>287167</v>
      </c>
      <c r="AM101" s="6">
        <v>2000</v>
      </c>
      <c r="AN101" s="40">
        <f t="shared" si="1"/>
        <v>20673</v>
      </c>
      <c r="AO101" s="40"/>
    </row>
    <row r="102" spans="1:41" ht="15.75" x14ac:dyDescent="0.25">
      <c r="A102" s="22" t="s">
        <v>3</v>
      </c>
      <c r="B102" s="18" t="s">
        <v>7</v>
      </c>
      <c r="C102" s="18" t="s">
        <v>105</v>
      </c>
      <c r="D102" s="4">
        <v>247465</v>
      </c>
      <c r="E102" s="4">
        <v>250005</v>
      </c>
      <c r="F102" s="23">
        <v>2540</v>
      </c>
      <c r="G102" s="3">
        <v>250005</v>
      </c>
      <c r="H102" s="3">
        <v>251676</v>
      </c>
      <c r="I102" s="19">
        <v>1671</v>
      </c>
      <c r="J102" s="1">
        <v>251676</v>
      </c>
      <c r="K102" s="1">
        <v>253526</v>
      </c>
      <c r="L102" s="19">
        <v>1850</v>
      </c>
      <c r="M102" s="3">
        <v>253526</v>
      </c>
      <c r="N102" s="3">
        <v>255016</v>
      </c>
      <c r="O102" s="19">
        <v>1490</v>
      </c>
      <c r="P102" s="1">
        <v>255016</v>
      </c>
      <c r="Q102" s="1">
        <v>257310</v>
      </c>
      <c r="R102" s="6">
        <v>2294</v>
      </c>
      <c r="S102" s="1">
        <v>257310</v>
      </c>
      <c r="T102" s="1">
        <v>260410</v>
      </c>
      <c r="U102" s="6">
        <v>3100</v>
      </c>
      <c r="V102" s="1">
        <v>260410</v>
      </c>
      <c r="W102" s="1">
        <v>262590</v>
      </c>
      <c r="X102" s="6">
        <v>2180</v>
      </c>
      <c r="Y102" s="1">
        <v>262590</v>
      </c>
      <c r="Z102" s="1">
        <v>264475</v>
      </c>
      <c r="AA102" s="6">
        <v>1885</v>
      </c>
      <c r="AB102" s="1">
        <v>264475</v>
      </c>
      <c r="AC102" s="1">
        <v>266563</v>
      </c>
      <c r="AD102" s="6">
        <v>2088</v>
      </c>
      <c r="AE102" s="1">
        <v>266563</v>
      </c>
      <c r="AF102" s="1">
        <v>270034</v>
      </c>
      <c r="AG102" s="6">
        <v>3471</v>
      </c>
      <c r="AH102" s="1">
        <v>270034</v>
      </c>
      <c r="AI102" s="1">
        <v>272688</v>
      </c>
      <c r="AJ102" s="6">
        <v>2654</v>
      </c>
      <c r="AK102" s="1">
        <v>272688</v>
      </c>
      <c r="AL102" s="1">
        <v>276256</v>
      </c>
      <c r="AM102" s="6">
        <v>3568</v>
      </c>
      <c r="AN102" s="40">
        <f t="shared" si="1"/>
        <v>25320</v>
      </c>
      <c r="AO102" s="40"/>
    </row>
    <row r="103" spans="1:41" ht="15.75" x14ac:dyDescent="0.25">
      <c r="A103" s="22" t="s">
        <v>3</v>
      </c>
      <c r="B103" s="18" t="s">
        <v>20</v>
      </c>
      <c r="C103" s="18" t="s">
        <v>110</v>
      </c>
      <c r="D103" s="1">
        <v>185641</v>
      </c>
      <c r="E103" s="1">
        <v>187181</v>
      </c>
      <c r="F103" s="19">
        <v>1540</v>
      </c>
      <c r="G103" s="3">
        <v>187181</v>
      </c>
      <c r="H103" s="3">
        <v>188372</v>
      </c>
      <c r="I103" s="19">
        <v>1191</v>
      </c>
      <c r="J103" s="1">
        <v>188372</v>
      </c>
      <c r="K103" s="5">
        <v>190328</v>
      </c>
      <c r="L103" s="23">
        <v>1956</v>
      </c>
      <c r="M103" s="3">
        <v>190328</v>
      </c>
      <c r="N103" s="3">
        <v>192273</v>
      </c>
      <c r="O103" s="19">
        <v>1945</v>
      </c>
      <c r="P103" s="1">
        <v>192273</v>
      </c>
      <c r="Q103" s="1">
        <v>193930</v>
      </c>
      <c r="R103" s="6">
        <v>1657</v>
      </c>
      <c r="S103" s="1">
        <v>193930</v>
      </c>
      <c r="T103" s="1">
        <v>196202</v>
      </c>
      <c r="U103" s="6">
        <v>2272</v>
      </c>
      <c r="V103" s="1">
        <v>196202</v>
      </c>
      <c r="W103" s="1">
        <v>196835</v>
      </c>
      <c r="X103" s="6">
        <v>633</v>
      </c>
      <c r="Y103" s="1">
        <v>196835</v>
      </c>
      <c r="Z103" s="1">
        <v>196835</v>
      </c>
      <c r="AA103" s="6">
        <v>0</v>
      </c>
      <c r="AB103" s="1">
        <v>196835</v>
      </c>
      <c r="AC103" s="1">
        <v>196835</v>
      </c>
      <c r="AD103" s="6">
        <v>0</v>
      </c>
      <c r="AE103" s="1">
        <v>196835</v>
      </c>
      <c r="AF103" s="1">
        <v>196991</v>
      </c>
      <c r="AG103" s="6">
        <v>156</v>
      </c>
      <c r="AH103" s="1">
        <v>196991</v>
      </c>
      <c r="AI103" s="1">
        <v>197701</v>
      </c>
      <c r="AJ103" s="6">
        <v>710</v>
      </c>
      <c r="AK103" s="1">
        <v>197701</v>
      </c>
      <c r="AL103" s="1">
        <v>198178</v>
      </c>
      <c r="AM103" s="6">
        <v>477</v>
      </c>
      <c r="AN103" s="40">
        <f t="shared" si="1"/>
        <v>12381</v>
      </c>
      <c r="AO103" s="40"/>
    </row>
    <row r="104" spans="1:41" ht="15.75" x14ac:dyDescent="0.25">
      <c r="A104" s="22" t="s">
        <v>3</v>
      </c>
      <c r="B104" s="18" t="s">
        <v>7</v>
      </c>
      <c r="C104" s="18" t="s">
        <v>106</v>
      </c>
      <c r="D104" s="1">
        <v>280713</v>
      </c>
      <c r="E104" s="1">
        <v>283318</v>
      </c>
      <c r="F104" s="19">
        <v>2605</v>
      </c>
      <c r="G104" s="3">
        <v>283318</v>
      </c>
      <c r="H104" s="3">
        <v>285532</v>
      </c>
      <c r="I104" s="19">
        <v>2214</v>
      </c>
      <c r="J104" s="1">
        <v>285532</v>
      </c>
      <c r="K104" s="1">
        <v>287152</v>
      </c>
      <c r="L104" s="19">
        <v>1620</v>
      </c>
      <c r="M104" s="3">
        <v>287152</v>
      </c>
      <c r="N104" s="3">
        <v>289121</v>
      </c>
      <c r="O104" s="19">
        <v>1969</v>
      </c>
      <c r="P104" s="1">
        <v>289121</v>
      </c>
      <c r="Q104" s="1">
        <v>291401</v>
      </c>
      <c r="R104" s="6">
        <v>2280</v>
      </c>
      <c r="S104" s="1">
        <v>291401</v>
      </c>
      <c r="T104" s="1">
        <v>293816</v>
      </c>
      <c r="U104" s="6">
        <v>2415</v>
      </c>
      <c r="V104" s="1">
        <v>293816</v>
      </c>
      <c r="W104" s="1">
        <v>296572</v>
      </c>
      <c r="X104" s="6">
        <v>2756</v>
      </c>
      <c r="Y104" s="1">
        <v>296572</v>
      </c>
      <c r="Z104" s="1">
        <v>299182</v>
      </c>
      <c r="AA104" s="6">
        <v>2610</v>
      </c>
      <c r="AB104" s="1">
        <v>299182</v>
      </c>
      <c r="AC104" s="1">
        <v>301157</v>
      </c>
      <c r="AD104" s="6">
        <v>1975</v>
      </c>
      <c r="AE104" s="1">
        <v>301157</v>
      </c>
      <c r="AF104" s="1">
        <v>302847</v>
      </c>
      <c r="AG104" s="6">
        <v>1690</v>
      </c>
      <c r="AH104" s="1">
        <v>302847</v>
      </c>
      <c r="AI104" s="1">
        <v>305316</v>
      </c>
      <c r="AJ104" s="6">
        <v>2469</v>
      </c>
      <c r="AK104" s="1">
        <v>305316</v>
      </c>
      <c r="AL104" s="1">
        <v>307491</v>
      </c>
      <c r="AM104" s="6">
        <v>2175</v>
      </c>
      <c r="AN104" s="40">
        <f t="shared" si="1"/>
        <v>25088</v>
      </c>
      <c r="AO104" s="40"/>
    </row>
    <row r="105" spans="1:41" ht="15.75" x14ac:dyDescent="0.25">
      <c r="A105" s="22" t="s">
        <v>3</v>
      </c>
      <c r="B105" s="18" t="s">
        <v>7</v>
      </c>
      <c r="C105" s="18" t="s">
        <v>111</v>
      </c>
      <c r="D105" s="1">
        <v>193994</v>
      </c>
      <c r="E105" s="1">
        <v>196111</v>
      </c>
      <c r="F105" s="19">
        <v>2117</v>
      </c>
      <c r="G105" s="3">
        <v>196111</v>
      </c>
      <c r="H105" s="3">
        <v>199063</v>
      </c>
      <c r="I105" s="19">
        <v>2952</v>
      </c>
      <c r="J105" s="1">
        <v>199063</v>
      </c>
      <c r="K105" s="1">
        <v>201034</v>
      </c>
      <c r="L105" s="19">
        <v>1971</v>
      </c>
      <c r="M105" s="3">
        <v>201034</v>
      </c>
      <c r="N105" s="3">
        <v>202242</v>
      </c>
      <c r="O105" s="19">
        <v>1208</v>
      </c>
      <c r="P105" s="1">
        <v>202242</v>
      </c>
      <c r="Q105" s="1">
        <v>203532</v>
      </c>
      <c r="R105" s="6">
        <v>1290</v>
      </c>
      <c r="S105" s="1">
        <v>203532</v>
      </c>
      <c r="T105" s="1">
        <v>203532</v>
      </c>
      <c r="U105" s="6">
        <v>0</v>
      </c>
      <c r="V105" s="1">
        <v>203532</v>
      </c>
      <c r="W105" s="1">
        <v>204234</v>
      </c>
      <c r="X105" s="6">
        <v>702</v>
      </c>
      <c r="Y105" s="1">
        <v>204234</v>
      </c>
      <c r="Z105" s="1">
        <v>206451</v>
      </c>
      <c r="AA105" s="6">
        <v>2217</v>
      </c>
      <c r="AB105" s="1">
        <v>206451</v>
      </c>
      <c r="AC105" s="1">
        <v>208844</v>
      </c>
      <c r="AD105" s="6">
        <v>2393</v>
      </c>
      <c r="AE105" s="1">
        <v>208844</v>
      </c>
      <c r="AF105" s="1">
        <v>211458</v>
      </c>
      <c r="AG105" s="6">
        <v>2614</v>
      </c>
      <c r="AH105" s="1">
        <v>211458</v>
      </c>
      <c r="AI105" s="1">
        <v>214027</v>
      </c>
      <c r="AJ105" s="6">
        <v>2569</v>
      </c>
      <c r="AK105" s="1">
        <v>214027</v>
      </c>
      <c r="AL105" s="1">
        <v>217147</v>
      </c>
      <c r="AM105" s="6">
        <v>3120</v>
      </c>
      <c r="AN105" s="40">
        <f t="shared" si="1"/>
        <v>20539</v>
      </c>
      <c r="AO105" s="40"/>
    </row>
    <row r="106" spans="1:41" ht="15.75" x14ac:dyDescent="0.25">
      <c r="A106" s="22" t="s">
        <v>3</v>
      </c>
      <c r="B106" s="18" t="s">
        <v>7</v>
      </c>
      <c r="C106" s="18" t="s">
        <v>107</v>
      </c>
      <c r="D106" s="1">
        <v>203630</v>
      </c>
      <c r="E106" s="1">
        <v>205995</v>
      </c>
      <c r="F106" s="19">
        <v>2365</v>
      </c>
      <c r="G106" s="3">
        <v>205995</v>
      </c>
      <c r="H106" s="3">
        <v>208035</v>
      </c>
      <c r="I106" s="19">
        <v>2040</v>
      </c>
      <c r="J106" s="1">
        <v>208035</v>
      </c>
      <c r="K106" s="1">
        <v>210110</v>
      </c>
      <c r="L106" s="19">
        <v>2075</v>
      </c>
      <c r="M106" s="3">
        <v>210110</v>
      </c>
      <c r="N106" s="3">
        <v>212576</v>
      </c>
      <c r="O106" s="19">
        <v>2466</v>
      </c>
      <c r="P106" s="1">
        <v>212576</v>
      </c>
      <c r="Q106" s="1">
        <v>214752</v>
      </c>
      <c r="R106" s="6">
        <v>2176</v>
      </c>
      <c r="S106" s="1">
        <v>214752</v>
      </c>
      <c r="T106" s="1">
        <v>217132</v>
      </c>
      <c r="U106" s="6">
        <v>2380</v>
      </c>
      <c r="V106" s="1">
        <v>217132</v>
      </c>
      <c r="W106" s="1">
        <v>219186</v>
      </c>
      <c r="X106" s="6">
        <v>2054</v>
      </c>
      <c r="Y106" s="1">
        <v>219186</v>
      </c>
      <c r="Z106" s="1">
        <v>221634</v>
      </c>
      <c r="AA106" s="6">
        <v>2448</v>
      </c>
      <c r="AB106" s="1">
        <v>221634</v>
      </c>
      <c r="AC106" s="1">
        <v>224252</v>
      </c>
      <c r="AD106" s="6">
        <v>2618</v>
      </c>
      <c r="AE106" s="1">
        <v>224252</v>
      </c>
      <c r="AF106" s="1">
        <v>226652</v>
      </c>
      <c r="AG106" s="6">
        <v>2400</v>
      </c>
      <c r="AH106" s="1">
        <v>226652</v>
      </c>
      <c r="AI106" s="1">
        <v>228781</v>
      </c>
      <c r="AJ106" s="6">
        <v>2129</v>
      </c>
      <c r="AK106" s="1">
        <v>228781</v>
      </c>
      <c r="AL106" s="1">
        <v>229345</v>
      </c>
      <c r="AM106" s="6">
        <v>564</v>
      </c>
      <c r="AN106" s="40">
        <f t="shared" si="1"/>
        <v>23315</v>
      </c>
      <c r="AO106" s="40"/>
    </row>
    <row r="107" spans="1:41" ht="15.75" x14ac:dyDescent="0.25">
      <c r="A107" s="22" t="s">
        <v>3</v>
      </c>
      <c r="B107" s="18" t="s">
        <v>7</v>
      </c>
      <c r="C107" s="18" t="s">
        <v>108</v>
      </c>
      <c r="D107" s="1">
        <v>230856</v>
      </c>
      <c r="E107" s="1">
        <v>232532</v>
      </c>
      <c r="F107" s="19">
        <v>1676</v>
      </c>
      <c r="G107" s="3">
        <v>232532</v>
      </c>
      <c r="H107" s="3">
        <v>234524</v>
      </c>
      <c r="I107" s="19">
        <v>1992</v>
      </c>
      <c r="J107" s="1">
        <v>234524</v>
      </c>
      <c r="K107" s="1">
        <v>235952</v>
      </c>
      <c r="L107" s="19">
        <v>1428</v>
      </c>
      <c r="M107" s="3">
        <v>235952</v>
      </c>
      <c r="N107" s="3">
        <v>238582</v>
      </c>
      <c r="O107" s="19">
        <v>2630</v>
      </c>
      <c r="P107" s="1">
        <v>238582</v>
      </c>
      <c r="Q107" s="1">
        <v>240418</v>
      </c>
      <c r="R107" s="6">
        <v>1836</v>
      </c>
      <c r="S107" s="1">
        <v>240418</v>
      </c>
      <c r="T107" s="1">
        <v>243741</v>
      </c>
      <c r="U107" s="6">
        <v>3323</v>
      </c>
      <c r="V107" s="1">
        <v>243741</v>
      </c>
      <c r="W107" s="1">
        <v>246686</v>
      </c>
      <c r="X107" s="6">
        <v>2945</v>
      </c>
      <c r="Y107" s="1">
        <v>246686</v>
      </c>
      <c r="Z107" s="1">
        <v>248995</v>
      </c>
      <c r="AA107" s="6">
        <v>2309</v>
      </c>
      <c r="AB107" s="1">
        <v>248995</v>
      </c>
      <c r="AC107" s="1">
        <v>250516</v>
      </c>
      <c r="AD107" s="6">
        <v>1521</v>
      </c>
      <c r="AE107" s="1">
        <v>250516</v>
      </c>
      <c r="AF107" s="1">
        <v>253172</v>
      </c>
      <c r="AG107" s="6">
        <v>2656</v>
      </c>
      <c r="AH107" s="1">
        <v>253172</v>
      </c>
      <c r="AI107" s="1">
        <v>255390</v>
      </c>
      <c r="AJ107" s="6">
        <v>2218</v>
      </c>
      <c r="AK107" s="1">
        <v>255390</v>
      </c>
      <c r="AL107" s="1">
        <v>257942</v>
      </c>
      <c r="AM107" s="6">
        <v>2552</v>
      </c>
      <c r="AN107" s="40">
        <f t="shared" si="1"/>
        <v>24430</v>
      </c>
      <c r="AO107" s="40"/>
    </row>
    <row r="108" spans="1:41" ht="15.75" x14ac:dyDescent="0.25">
      <c r="A108" s="22" t="s">
        <v>3</v>
      </c>
      <c r="B108" s="18" t="s">
        <v>7</v>
      </c>
      <c r="C108" s="18" t="s">
        <v>147</v>
      </c>
      <c r="D108" s="1">
        <v>49378</v>
      </c>
      <c r="E108" s="1">
        <v>55264</v>
      </c>
      <c r="F108" s="19">
        <v>5886</v>
      </c>
      <c r="G108" s="3">
        <v>55264</v>
      </c>
      <c r="H108" s="3">
        <v>60859</v>
      </c>
      <c r="I108" s="19">
        <v>5595</v>
      </c>
      <c r="J108" s="1">
        <v>60859</v>
      </c>
      <c r="K108" s="1">
        <v>68616</v>
      </c>
      <c r="L108" s="19">
        <v>7757</v>
      </c>
      <c r="M108" s="3">
        <v>68616</v>
      </c>
      <c r="N108" s="3">
        <v>76436</v>
      </c>
      <c r="O108" s="19">
        <v>7820</v>
      </c>
      <c r="P108" s="1">
        <v>76436</v>
      </c>
      <c r="Q108" s="1">
        <v>86565</v>
      </c>
      <c r="R108" s="6">
        <v>10129</v>
      </c>
      <c r="S108" s="1">
        <v>86565</v>
      </c>
      <c r="T108" s="1">
        <v>94328</v>
      </c>
      <c r="U108" s="6">
        <v>7763</v>
      </c>
      <c r="V108" s="1">
        <v>94328</v>
      </c>
      <c r="W108" s="1">
        <v>105161</v>
      </c>
      <c r="X108" s="6">
        <v>10833</v>
      </c>
      <c r="Y108" s="1">
        <v>105161</v>
      </c>
      <c r="Z108" s="1">
        <v>113439</v>
      </c>
      <c r="AA108" s="6">
        <v>8278</v>
      </c>
      <c r="AB108" s="1">
        <v>113439</v>
      </c>
      <c r="AC108" s="1">
        <v>122907</v>
      </c>
      <c r="AD108" s="6">
        <v>9468</v>
      </c>
      <c r="AE108" s="1">
        <v>122907</v>
      </c>
      <c r="AF108" s="1">
        <v>133273</v>
      </c>
      <c r="AG108" s="6">
        <v>10366</v>
      </c>
      <c r="AH108" s="1">
        <v>133273</v>
      </c>
      <c r="AI108" s="1">
        <v>144622</v>
      </c>
      <c r="AJ108" s="6">
        <v>11349</v>
      </c>
      <c r="AK108" s="1">
        <v>144622</v>
      </c>
      <c r="AL108" s="1">
        <v>153730</v>
      </c>
      <c r="AM108" s="6">
        <v>9108</v>
      </c>
      <c r="AN108" s="40">
        <f t="shared" si="1"/>
        <v>93986</v>
      </c>
      <c r="AO108" s="40"/>
    </row>
    <row r="109" spans="1:41" ht="15.75" x14ac:dyDescent="0.25">
      <c r="A109" s="22" t="s">
        <v>3</v>
      </c>
      <c r="B109" s="18" t="s">
        <v>36</v>
      </c>
      <c r="C109" s="18" t="s">
        <v>112</v>
      </c>
      <c r="D109" s="1">
        <v>288130</v>
      </c>
      <c r="E109" s="1">
        <v>289185</v>
      </c>
      <c r="F109" s="19">
        <v>1055</v>
      </c>
      <c r="G109" s="3">
        <v>289185</v>
      </c>
      <c r="H109" s="3">
        <v>290513</v>
      </c>
      <c r="I109" s="19">
        <v>1328</v>
      </c>
      <c r="J109" s="1">
        <v>290513</v>
      </c>
      <c r="K109" s="1">
        <v>292768</v>
      </c>
      <c r="L109" s="19">
        <v>2255</v>
      </c>
      <c r="M109" s="3">
        <v>292768</v>
      </c>
      <c r="N109" s="3">
        <v>294937</v>
      </c>
      <c r="O109" s="19">
        <v>2169</v>
      </c>
      <c r="P109" s="1">
        <v>294937</v>
      </c>
      <c r="Q109" s="1">
        <v>296362</v>
      </c>
      <c r="R109" s="6">
        <v>1425</v>
      </c>
      <c r="S109" s="1">
        <v>296362</v>
      </c>
      <c r="T109" s="1">
        <v>296362</v>
      </c>
      <c r="U109" s="6">
        <v>0</v>
      </c>
      <c r="V109" s="1">
        <v>296362</v>
      </c>
      <c r="W109" s="1">
        <v>298863</v>
      </c>
      <c r="X109" s="6">
        <v>2501</v>
      </c>
      <c r="Y109" s="1">
        <v>298863</v>
      </c>
      <c r="Z109" s="1">
        <v>301375</v>
      </c>
      <c r="AA109" s="6">
        <v>2512</v>
      </c>
      <c r="AB109" s="1">
        <v>301375</v>
      </c>
      <c r="AC109" s="1">
        <v>303938</v>
      </c>
      <c r="AD109" s="6">
        <v>2563</v>
      </c>
      <c r="AE109" s="1">
        <v>303938</v>
      </c>
      <c r="AF109" s="1">
        <v>306399</v>
      </c>
      <c r="AG109" s="6">
        <v>2461</v>
      </c>
      <c r="AH109" s="1">
        <v>306399</v>
      </c>
      <c r="AI109" s="1">
        <v>308670</v>
      </c>
      <c r="AJ109" s="6">
        <v>2271</v>
      </c>
      <c r="AK109" s="1">
        <v>308670</v>
      </c>
      <c r="AL109" s="1">
        <v>310998</v>
      </c>
      <c r="AM109" s="6">
        <v>2328</v>
      </c>
      <c r="AN109" s="40">
        <f t="shared" si="1"/>
        <v>20407</v>
      </c>
      <c r="AO109" s="40"/>
    </row>
    <row r="110" spans="1:41" ht="15.75" x14ac:dyDescent="0.25">
      <c r="A110" s="22" t="s">
        <v>3</v>
      </c>
      <c r="B110" s="18" t="s">
        <v>1</v>
      </c>
      <c r="C110" s="18" t="s">
        <v>141</v>
      </c>
      <c r="D110" s="1">
        <v>134</v>
      </c>
      <c r="E110" s="1">
        <v>2175</v>
      </c>
      <c r="F110" s="19">
        <v>2041</v>
      </c>
      <c r="G110" s="3">
        <v>2175</v>
      </c>
      <c r="H110" s="3">
        <v>3971</v>
      </c>
      <c r="I110" s="19">
        <v>1796</v>
      </c>
      <c r="J110" s="1">
        <v>3971</v>
      </c>
      <c r="K110" s="1">
        <v>6320</v>
      </c>
      <c r="L110" s="19">
        <v>2349</v>
      </c>
      <c r="M110" s="3">
        <v>6320</v>
      </c>
      <c r="N110" s="3">
        <v>8272</v>
      </c>
      <c r="O110" s="19">
        <v>1952</v>
      </c>
      <c r="P110" s="1">
        <v>8272</v>
      </c>
      <c r="Q110" s="1">
        <v>11155</v>
      </c>
      <c r="R110" s="6">
        <v>2883</v>
      </c>
      <c r="S110" s="1">
        <v>11155</v>
      </c>
      <c r="T110" s="1">
        <v>13348</v>
      </c>
      <c r="U110" s="6">
        <v>2193</v>
      </c>
      <c r="V110" s="1">
        <v>13348</v>
      </c>
      <c r="W110" s="1">
        <v>16306</v>
      </c>
      <c r="X110" s="6">
        <v>2958</v>
      </c>
      <c r="Y110" s="1">
        <v>16306</v>
      </c>
      <c r="Z110" s="1">
        <v>19120</v>
      </c>
      <c r="AA110" s="6">
        <v>2814</v>
      </c>
      <c r="AB110" s="1">
        <v>19120</v>
      </c>
      <c r="AC110" s="1">
        <v>21460</v>
      </c>
      <c r="AD110" s="6">
        <v>2340</v>
      </c>
      <c r="AE110" s="1">
        <v>21460</v>
      </c>
      <c r="AF110" s="1">
        <v>24070</v>
      </c>
      <c r="AG110" s="6">
        <v>2610</v>
      </c>
      <c r="AH110" s="1">
        <v>24070</v>
      </c>
      <c r="AI110" s="1">
        <v>26870</v>
      </c>
      <c r="AJ110" s="6">
        <v>2800</v>
      </c>
      <c r="AK110" s="1">
        <v>26870</v>
      </c>
      <c r="AL110" s="1">
        <v>30385</v>
      </c>
      <c r="AM110" s="6">
        <v>3515</v>
      </c>
      <c r="AN110" s="40">
        <f t="shared" si="1"/>
        <v>27641</v>
      </c>
      <c r="AO110" s="40"/>
    </row>
    <row r="111" spans="1:41" ht="15.75" x14ac:dyDescent="0.25">
      <c r="A111" s="22" t="s">
        <v>113</v>
      </c>
      <c r="B111" s="18" t="s">
        <v>7</v>
      </c>
      <c r="C111" s="18" t="s">
        <v>117</v>
      </c>
      <c r="D111" s="1">
        <v>205742</v>
      </c>
      <c r="E111" s="1">
        <v>208580</v>
      </c>
      <c r="F111" s="19">
        <v>2838</v>
      </c>
      <c r="G111" s="3">
        <v>208580</v>
      </c>
      <c r="H111" s="3">
        <v>209841</v>
      </c>
      <c r="I111" s="19">
        <f>H111-G111</f>
        <v>1261</v>
      </c>
      <c r="J111" s="1">
        <v>209841</v>
      </c>
      <c r="K111" s="1">
        <v>211158</v>
      </c>
      <c r="L111" s="19">
        <v>1317</v>
      </c>
      <c r="M111" s="3">
        <v>211158</v>
      </c>
      <c r="N111" s="3">
        <v>215417</v>
      </c>
      <c r="O111" s="19">
        <v>4259</v>
      </c>
      <c r="P111" s="1">
        <v>215417</v>
      </c>
      <c r="Q111" s="1">
        <v>217618</v>
      </c>
      <c r="R111" s="6">
        <v>2201</v>
      </c>
      <c r="S111" s="1">
        <v>217618</v>
      </c>
      <c r="T111" s="1">
        <v>223227</v>
      </c>
      <c r="U111" s="6">
        <v>5609</v>
      </c>
      <c r="V111" s="1">
        <v>223227</v>
      </c>
      <c r="W111" s="1">
        <v>226424</v>
      </c>
      <c r="X111" s="6">
        <v>3197</v>
      </c>
      <c r="Y111" s="1">
        <v>226424</v>
      </c>
      <c r="Z111" s="1">
        <v>230158</v>
      </c>
      <c r="AA111" s="6">
        <v>3734</v>
      </c>
      <c r="AB111" s="1">
        <v>230158</v>
      </c>
      <c r="AC111" s="1">
        <v>234383</v>
      </c>
      <c r="AD111" s="6">
        <v>4225</v>
      </c>
      <c r="AE111" s="1">
        <v>234383</v>
      </c>
      <c r="AF111" s="1">
        <v>237824</v>
      </c>
      <c r="AG111" s="6">
        <v>3441</v>
      </c>
      <c r="AH111" s="1">
        <v>237824</v>
      </c>
      <c r="AI111" s="1">
        <v>242099</v>
      </c>
      <c r="AJ111" s="6">
        <v>4275</v>
      </c>
      <c r="AK111" s="1">
        <v>242099</v>
      </c>
      <c r="AL111" s="1">
        <v>245350</v>
      </c>
      <c r="AM111" s="6">
        <v>3251</v>
      </c>
      <c r="AN111" s="40">
        <f t="shared" si="1"/>
        <v>36167</v>
      </c>
      <c r="AO111" s="40"/>
    </row>
    <row r="112" spans="1:41" ht="15.75" x14ac:dyDescent="0.25">
      <c r="A112" s="22" t="s">
        <v>113</v>
      </c>
      <c r="B112" s="18" t="s">
        <v>36</v>
      </c>
      <c r="C112" s="18" t="s">
        <v>116</v>
      </c>
      <c r="D112" s="1">
        <v>173709</v>
      </c>
      <c r="E112" s="1">
        <v>175817</v>
      </c>
      <c r="F112" s="19">
        <v>2108</v>
      </c>
      <c r="G112" s="3">
        <v>175817</v>
      </c>
      <c r="H112" s="3">
        <v>177616</v>
      </c>
      <c r="I112" s="19">
        <v>1799</v>
      </c>
      <c r="J112" s="1">
        <v>177616</v>
      </c>
      <c r="K112" s="1">
        <v>177993</v>
      </c>
      <c r="L112" s="19">
        <v>377</v>
      </c>
      <c r="M112" s="3">
        <v>177993</v>
      </c>
      <c r="N112" s="3">
        <v>178699</v>
      </c>
      <c r="O112" s="19">
        <v>706</v>
      </c>
      <c r="P112" s="1">
        <v>178699</v>
      </c>
      <c r="Q112" s="1">
        <v>180002</v>
      </c>
      <c r="R112" s="6">
        <v>1303</v>
      </c>
      <c r="S112" s="1">
        <v>180002</v>
      </c>
      <c r="T112" s="1">
        <v>180953</v>
      </c>
      <c r="U112" s="6">
        <v>951</v>
      </c>
      <c r="V112" s="1">
        <v>180953</v>
      </c>
      <c r="W112" s="1">
        <v>181226</v>
      </c>
      <c r="X112" s="6">
        <v>273</v>
      </c>
      <c r="Y112" s="1">
        <v>181226</v>
      </c>
      <c r="Z112" s="1">
        <v>182140</v>
      </c>
      <c r="AA112" s="6">
        <v>914</v>
      </c>
      <c r="AB112" s="1">
        <v>182140</v>
      </c>
      <c r="AC112" s="1">
        <v>182516</v>
      </c>
      <c r="AD112" s="6">
        <v>376</v>
      </c>
      <c r="AE112" s="1">
        <v>182516</v>
      </c>
      <c r="AF112" s="1">
        <v>183429</v>
      </c>
      <c r="AG112" s="6">
        <v>913</v>
      </c>
      <c r="AH112" s="1">
        <v>183429</v>
      </c>
      <c r="AI112" s="1">
        <v>183462</v>
      </c>
      <c r="AJ112" s="6">
        <v>33</v>
      </c>
      <c r="AK112" s="1">
        <v>183462</v>
      </c>
      <c r="AL112" s="1">
        <v>183462</v>
      </c>
      <c r="AM112" s="6">
        <v>0</v>
      </c>
      <c r="AN112" s="40">
        <f t="shared" si="1"/>
        <v>8840</v>
      </c>
      <c r="AO112" s="40"/>
    </row>
    <row r="113" spans="1:41" ht="15.75" x14ac:dyDescent="0.25">
      <c r="A113" s="22" t="s">
        <v>113</v>
      </c>
      <c r="B113" s="18" t="s">
        <v>7</v>
      </c>
      <c r="C113" s="18" t="s">
        <v>115</v>
      </c>
      <c r="D113" s="1">
        <v>321773</v>
      </c>
      <c r="E113" s="1">
        <v>326018</v>
      </c>
      <c r="F113" s="19">
        <v>4245</v>
      </c>
      <c r="G113" s="3">
        <v>326018</v>
      </c>
      <c r="H113" s="3">
        <v>329261</v>
      </c>
      <c r="I113" s="19">
        <v>3243</v>
      </c>
      <c r="J113" s="1">
        <v>329261</v>
      </c>
      <c r="K113" s="1">
        <v>331850</v>
      </c>
      <c r="L113" s="19">
        <v>2589</v>
      </c>
      <c r="M113" s="3">
        <v>331850</v>
      </c>
      <c r="N113" s="3">
        <v>334210</v>
      </c>
      <c r="O113" s="19">
        <v>2360</v>
      </c>
      <c r="P113" s="1">
        <v>334210</v>
      </c>
      <c r="Q113" s="1">
        <v>338597</v>
      </c>
      <c r="R113" s="6">
        <v>4387</v>
      </c>
      <c r="S113" s="1">
        <v>338597</v>
      </c>
      <c r="T113" s="1">
        <v>338597</v>
      </c>
      <c r="U113" s="6">
        <v>0</v>
      </c>
      <c r="V113" s="1">
        <v>338597</v>
      </c>
      <c r="W113" s="1">
        <v>343539</v>
      </c>
      <c r="X113" s="6">
        <v>4942</v>
      </c>
      <c r="Y113" s="1">
        <v>343539</v>
      </c>
      <c r="Z113" s="1">
        <v>349076</v>
      </c>
      <c r="AA113" s="6">
        <v>5537</v>
      </c>
      <c r="AB113" s="1">
        <v>349076</v>
      </c>
      <c r="AC113" s="1">
        <v>353974</v>
      </c>
      <c r="AD113" s="6">
        <v>4898</v>
      </c>
      <c r="AE113" s="1">
        <v>353974</v>
      </c>
      <c r="AF113" s="1">
        <v>358350</v>
      </c>
      <c r="AG113" s="6">
        <v>4376</v>
      </c>
      <c r="AH113" s="1">
        <v>358350</v>
      </c>
      <c r="AI113" s="1">
        <v>363563</v>
      </c>
      <c r="AJ113" s="6">
        <v>5213</v>
      </c>
      <c r="AK113" s="1">
        <v>363563</v>
      </c>
      <c r="AL113" s="1">
        <v>367478</v>
      </c>
      <c r="AM113" s="6">
        <v>3915</v>
      </c>
      <c r="AN113" s="40">
        <f t="shared" si="1"/>
        <v>41329</v>
      </c>
      <c r="AO113" s="40"/>
    </row>
    <row r="114" spans="1:41" ht="15.75" x14ac:dyDescent="0.25">
      <c r="A114" s="22" t="s">
        <v>113</v>
      </c>
      <c r="B114" s="18" t="s">
        <v>7</v>
      </c>
      <c r="C114" s="18" t="s">
        <v>114</v>
      </c>
      <c r="D114" s="1">
        <v>260668</v>
      </c>
      <c r="E114" s="1">
        <v>263601</v>
      </c>
      <c r="F114" s="19">
        <v>2933</v>
      </c>
      <c r="G114" s="3">
        <v>263601</v>
      </c>
      <c r="H114" s="3">
        <v>267033</v>
      </c>
      <c r="I114" s="19">
        <v>3432</v>
      </c>
      <c r="J114" s="1">
        <v>267033</v>
      </c>
      <c r="K114" s="1">
        <v>272453</v>
      </c>
      <c r="L114" s="19">
        <v>5420</v>
      </c>
      <c r="M114" s="3">
        <v>272453</v>
      </c>
      <c r="N114" s="3">
        <v>276402</v>
      </c>
      <c r="O114" s="19">
        <v>3949</v>
      </c>
      <c r="P114" s="1">
        <v>276402</v>
      </c>
      <c r="Q114" s="1">
        <v>279961</v>
      </c>
      <c r="R114" s="6">
        <v>3559</v>
      </c>
      <c r="S114" s="1">
        <v>279961</v>
      </c>
      <c r="T114" s="1">
        <v>282949</v>
      </c>
      <c r="U114" s="6">
        <v>2988</v>
      </c>
      <c r="V114" s="1">
        <v>282949</v>
      </c>
      <c r="W114" s="1">
        <v>288705</v>
      </c>
      <c r="X114" s="6">
        <v>5756</v>
      </c>
      <c r="Y114" s="1">
        <v>288705</v>
      </c>
      <c r="Z114" s="1">
        <v>291115</v>
      </c>
      <c r="AA114" s="6">
        <v>2410</v>
      </c>
      <c r="AB114" s="1">
        <v>291115</v>
      </c>
      <c r="AC114" s="1">
        <v>294247</v>
      </c>
      <c r="AD114" s="6">
        <v>3132</v>
      </c>
      <c r="AE114" s="1">
        <v>294247</v>
      </c>
      <c r="AF114" s="1">
        <v>297863</v>
      </c>
      <c r="AG114" s="6">
        <v>3616</v>
      </c>
      <c r="AH114" s="1">
        <v>297863</v>
      </c>
      <c r="AI114" s="1">
        <v>300417</v>
      </c>
      <c r="AJ114" s="6">
        <v>2554</v>
      </c>
      <c r="AK114" s="1">
        <v>300417</v>
      </c>
      <c r="AL114" s="1">
        <v>305348</v>
      </c>
      <c r="AM114" s="6">
        <v>4931</v>
      </c>
      <c r="AN114" s="40">
        <f t="shared" si="1"/>
        <v>41064</v>
      </c>
      <c r="AO114" s="40"/>
    </row>
    <row r="115" spans="1:41" ht="15.75" x14ac:dyDescent="0.25">
      <c r="A115" s="22" t="s">
        <v>118</v>
      </c>
      <c r="B115" s="18" t="s">
        <v>7</v>
      </c>
      <c r="C115" s="18" t="s">
        <v>119</v>
      </c>
      <c r="D115" s="1">
        <v>233514</v>
      </c>
      <c r="E115" s="1">
        <v>237747</v>
      </c>
      <c r="F115" s="19">
        <v>4233</v>
      </c>
      <c r="G115" s="3">
        <v>237747</v>
      </c>
      <c r="H115" s="3">
        <v>240027</v>
      </c>
      <c r="I115" s="19">
        <v>2280</v>
      </c>
      <c r="J115" s="1">
        <v>240027</v>
      </c>
      <c r="K115" s="1">
        <v>242208</v>
      </c>
      <c r="L115" s="19">
        <v>2181</v>
      </c>
      <c r="M115" s="3">
        <v>242208</v>
      </c>
      <c r="N115" s="3">
        <v>245639</v>
      </c>
      <c r="O115" s="19">
        <v>3431</v>
      </c>
      <c r="P115" s="1">
        <v>245639</v>
      </c>
      <c r="Q115" s="1">
        <v>249381</v>
      </c>
      <c r="R115" s="6">
        <v>3742</v>
      </c>
      <c r="S115" s="1">
        <v>249381</v>
      </c>
      <c r="T115" s="1">
        <v>252230</v>
      </c>
      <c r="U115" s="6">
        <v>2849</v>
      </c>
      <c r="V115" s="1">
        <v>252230</v>
      </c>
      <c r="W115" s="1">
        <v>254912</v>
      </c>
      <c r="X115" s="6">
        <v>2682</v>
      </c>
      <c r="Y115" s="1">
        <v>254912</v>
      </c>
      <c r="Z115" s="1">
        <v>259469</v>
      </c>
      <c r="AA115" s="6">
        <v>4557</v>
      </c>
      <c r="AB115" s="1">
        <v>259469</v>
      </c>
      <c r="AC115" s="1">
        <v>263027</v>
      </c>
      <c r="AD115" s="6">
        <v>3558</v>
      </c>
      <c r="AE115" s="1">
        <v>263027</v>
      </c>
      <c r="AF115" s="1">
        <v>266271</v>
      </c>
      <c r="AG115" s="6">
        <v>3244</v>
      </c>
      <c r="AH115" s="1">
        <v>266271</v>
      </c>
      <c r="AI115" s="1">
        <v>271079</v>
      </c>
      <c r="AJ115" s="6">
        <v>4808</v>
      </c>
      <c r="AK115" s="1">
        <v>271079</v>
      </c>
      <c r="AL115" s="1">
        <v>274890</v>
      </c>
      <c r="AM115" s="6">
        <v>3811</v>
      </c>
      <c r="AN115" s="40">
        <f t="shared" si="1"/>
        <v>38132</v>
      </c>
      <c r="AO115" s="40"/>
    </row>
    <row r="116" spans="1:41" ht="15.75" x14ac:dyDescent="0.25">
      <c r="A116" s="22" t="s">
        <v>118</v>
      </c>
      <c r="B116" s="18" t="s">
        <v>7</v>
      </c>
      <c r="C116" s="18" t="s">
        <v>120</v>
      </c>
      <c r="D116" s="5">
        <v>237234</v>
      </c>
      <c r="E116" s="5">
        <v>237234</v>
      </c>
      <c r="F116" s="19">
        <v>0</v>
      </c>
      <c r="G116" s="3">
        <v>237234</v>
      </c>
      <c r="H116" s="3">
        <v>239448</v>
      </c>
      <c r="I116" s="19">
        <v>2214</v>
      </c>
      <c r="J116" s="1">
        <v>239448</v>
      </c>
      <c r="K116" s="1">
        <v>242124</v>
      </c>
      <c r="L116" s="19">
        <v>2676</v>
      </c>
      <c r="M116" s="3">
        <v>242124</v>
      </c>
      <c r="N116" s="3">
        <v>246430</v>
      </c>
      <c r="O116" s="19">
        <v>4306</v>
      </c>
      <c r="P116" s="1">
        <v>246430</v>
      </c>
      <c r="Q116" s="1">
        <v>249580</v>
      </c>
      <c r="R116" s="6">
        <v>3150</v>
      </c>
      <c r="S116" s="1">
        <v>249580</v>
      </c>
      <c r="T116" s="1">
        <v>251706</v>
      </c>
      <c r="U116" s="6">
        <v>2126</v>
      </c>
      <c r="V116" s="1">
        <v>251706</v>
      </c>
      <c r="W116" s="1">
        <v>255205</v>
      </c>
      <c r="X116" s="6">
        <v>3499</v>
      </c>
      <c r="Y116" s="1">
        <v>255205</v>
      </c>
      <c r="Z116" s="1">
        <v>256765</v>
      </c>
      <c r="AA116" s="6">
        <v>1560</v>
      </c>
      <c r="AB116" s="1">
        <v>256765</v>
      </c>
      <c r="AC116" s="1">
        <v>261631</v>
      </c>
      <c r="AD116" s="6">
        <v>4866</v>
      </c>
      <c r="AE116" s="1">
        <v>261631</v>
      </c>
      <c r="AF116" s="1">
        <v>266141</v>
      </c>
      <c r="AG116" s="6">
        <v>4510</v>
      </c>
      <c r="AH116" s="1">
        <v>266141</v>
      </c>
      <c r="AI116" s="1">
        <v>270306</v>
      </c>
      <c r="AJ116" s="6">
        <v>4165</v>
      </c>
      <c r="AK116" s="1">
        <v>270306</v>
      </c>
      <c r="AL116" s="1">
        <v>273934</v>
      </c>
      <c r="AM116" s="6">
        <v>3628</v>
      </c>
      <c r="AN116" s="40">
        <f t="shared" si="1"/>
        <v>32190</v>
      </c>
      <c r="AO116" s="40"/>
    </row>
    <row r="117" spans="1:41" ht="21" customHeight="1" thickBot="1" x14ac:dyDescent="0.3">
      <c r="A117" s="46" t="s">
        <v>118</v>
      </c>
      <c r="B117" s="48" t="s">
        <v>7</v>
      </c>
      <c r="C117" s="48" t="s">
        <v>121</v>
      </c>
      <c r="D117" s="41">
        <v>288228</v>
      </c>
      <c r="E117" s="41">
        <v>288655</v>
      </c>
      <c r="F117" s="42">
        <v>427</v>
      </c>
      <c r="G117" s="43">
        <v>288655</v>
      </c>
      <c r="H117" s="43">
        <v>288655</v>
      </c>
      <c r="I117" s="42">
        <v>0</v>
      </c>
      <c r="J117" s="41">
        <v>288655</v>
      </c>
      <c r="K117" s="41">
        <v>289525</v>
      </c>
      <c r="L117" s="42">
        <v>870</v>
      </c>
      <c r="M117" s="43">
        <v>289525</v>
      </c>
      <c r="N117" s="43">
        <v>289525</v>
      </c>
      <c r="O117" s="42">
        <v>0</v>
      </c>
      <c r="P117" s="41">
        <v>289525</v>
      </c>
      <c r="Q117" s="41">
        <v>289525</v>
      </c>
      <c r="R117" s="44">
        <v>0</v>
      </c>
      <c r="S117" s="41">
        <v>289525</v>
      </c>
      <c r="T117" s="41">
        <v>291046</v>
      </c>
      <c r="U117" s="44">
        <v>1521</v>
      </c>
      <c r="V117" s="41">
        <v>291046</v>
      </c>
      <c r="W117" s="41">
        <v>292045</v>
      </c>
      <c r="X117" s="44">
        <v>999</v>
      </c>
      <c r="Y117" s="41">
        <v>292045</v>
      </c>
      <c r="Z117" s="41">
        <v>294251</v>
      </c>
      <c r="AA117" s="44">
        <v>2206</v>
      </c>
      <c r="AB117" s="41">
        <v>294251</v>
      </c>
      <c r="AC117" s="41">
        <v>294251</v>
      </c>
      <c r="AD117" s="44">
        <v>0</v>
      </c>
      <c r="AE117" s="41">
        <v>294251</v>
      </c>
      <c r="AF117" s="41">
        <v>294251</v>
      </c>
      <c r="AG117" s="44">
        <v>0</v>
      </c>
      <c r="AH117" s="41">
        <v>294251</v>
      </c>
      <c r="AI117" s="41">
        <v>294251</v>
      </c>
      <c r="AJ117" s="44">
        <v>0</v>
      </c>
      <c r="AK117" s="41">
        <v>294251</v>
      </c>
      <c r="AL117" s="41">
        <v>294251</v>
      </c>
      <c r="AM117" s="44">
        <v>0</v>
      </c>
      <c r="AN117" s="40">
        <f t="shared" si="1"/>
        <v>6023</v>
      </c>
      <c r="AO117" s="40"/>
    </row>
    <row r="118" spans="1:41" s="47" customFormat="1" ht="15.75" thickBot="1" x14ac:dyDescent="0.3">
      <c r="A118" s="53" t="s">
        <v>161</v>
      </c>
      <c r="B118" s="54"/>
      <c r="C118" s="54"/>
      <c r="D118" s="49"/>
      <c r="E118" s="49"/>
      <c r="F118" s="51">
        <f>SUM(F7:F117)</f>
        <v>300152</v>
      </c>
      <c r="G118" s="50"/>
      <c r="H118" s="50"/>
      <c r="I118" s="51">
        <f>SUM(I7:I117)</f>
        <v>282792</v>
      </c>
      <c r="J118" s="50"/>
      <c r="K118" s="50"/>
      <c r="L118" s="51">
        <f>SUM(L7:L117)</f>
        <v>320221</v>
      </c>
      <c r="M118" s="50"/>
      <c r="N118" s="50"/>
      <c r="O118" s="51">
        <f>SUM(O7:O117)</f>
        <v>335913</v>
      </c>
      <c r="P118" s="50"/>
      <c r="Q118" s="50"/>
      <c r="R118" s="51">
        <f>SUM(R7:R117)</f>
        <v>376213</v>
      </c>
      <c r="S118" s="50"/>
      <c r="T118" s="50"/>
      <c r="U118" s="51">
        <f>SUM(U7:U117)</f>
        <v>330077</v>
      </c>
      <c r="V118" s="50"/>
      <c r="W118" s="50"/>
      <c r="X118" s="51">
        <f>SUM(X7:X117)</f>
        <v>380223</v>
      </c>
      <c r="Y118" s="50"/>
      <c r="Z118" s="50"/>
      <c r="AA118" s="51">
        <f>SUM(AA7:AA117)</f>
        <v>374250</v>
      </c>
      <c r="AB118" s="50"/>
      <c r="AC118" s="50"/>
      <c r="AD118" s="51">
        <f>SUM(AD7:AD117)</f>
        <v>352857</v>
      </c>
      <c r="AE118" s="50"/>
      <c r="AF118" s="50"/>
      <c r="AG118" s="51">
        <f>SUM(AG7:AG117)</f>
        <v>392729</v>
      </c>
      <c r="AH118" s="50"/>
      <c r="AI118" s="50"/>
      <c r="AJ118" s="51">
        <f>SUM(AJ7:AJ117)</f>
        <v>379663</v>
      </c>
      <c r="AK118" s="50"/>
      <c r="AL118" s="50"/>
      <c r="AM118" s="52">
        <f>SUM(AM7:AM117)</f>
        <v>375186</v>
      </c>
    </row>
  </sheetData>
  <autoFilter ref="A2:AD2"/>
  <mergeCells count="12">
    <mergeCell ref="AK1:AL1"/>
    <mergeCell ref="AH1:AI1"/>
    <mergeCell ref="D1:E1"/>
    <mergeCell ref="G1:H1"/>
    <mergeCell ref="J1:K1"/>
    <mergeCell ref="M1:N1"/>
    <mergeCell ref="P1:Q1"/>
    <mergeCell ref="AE1:AF1"/>
    <mergeCell ref="AB1:AC1"/>
    <mergeCell ref="Y1:Z1"/>
    <mergeCell ref="V1:W1"/>
    <mergeCell ref="S1:T1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opLeftCell="A19" workbookViewId="0">
      <selection activeCell="A6" sqref="A6"/>
    </sheetView>
  </sheetViews>
  <sheetFormatPr defaultRowHeight="15" x14ac:dyDescent="0.25"/>
  <cols>
    <col min="1" max="1" width="15.5703125" style="75" customWidth="1"/>
    <col min="2" max="2" width="20.140625" style="76" customWidth="1"/>
    <col min="3" max="3" width="13.140625" style="77" customWidth="1"/>
    <col min="4" max="4" width="23.28515625" style="73" customWidth="1"/>
    <col min="5" max="16384" width="9.140625" style="73"/>
  </cols>
  <sheetData>
    <row r="1" spans="1:4" s="68" customFormat="1" x14ac:dyDescent="0.25">
      <c r="A1" s="66" t="s">
        <v>164</v>
      </c>
      <c r="B1" s="66"/>
      <c r="C1" s="66"/>
      <c r="D1" s="67" t="s">
        <v>165</v>
      </c>
    </row>
    <row r="2" spans="1:4" s="71" customFormat="1" ht="15.75" thickBot="1" x14ac:dyDescent="0.3">
      <c r="A2" s="69" t="s">
        <v>9</v>
      </c>
      <c r="B2" s="69" t="s">
        <v>11</v>
      </c>
      <c r="C2" s="69" t="s">
        <v>10</v>
      </c>
      <c r="D2" s="70">
        <v>44043</v>
      </c>
    </row>
    <row r="3" spans="1:4" s="72" customFormat="1" ht="15.75" x14ac:dyDescent="0.25">
      <c r="A3" s="57" t="s">
        <v>5</v>
      </c>
      <c r="B3" s="57" t="s">
        <v>28</v>
      </c>
      <c r="C3" s="57" t="s">
        <v>46</v>
      </c>
      <c r="D3" s="3">
        <v>247780</v>
      </c>
    </row>
    <row r="4" spans="1:4" ht="15.75" x14ac:dyDescent="0.25">
      <c r="A4" s="57" t="s">
        <v>5</v>
      </c>
      <c r="B4" s="57" t="s">
        <v>7</v>
      </c>
      <c r="C4" s="57" t="s">
        <v>18</v>
      </c>
      <c r="D4" s="3">
        <v>390974</v>
      </c>
    </row>
    <row r="5" spans="1:4" ht="15.75" x14ac:dyDescent="0.25">
      <c r="A5" s="57" t="s">
        <v>5</v>
      </c>
      <c r="B5" s="57" t="s">
        <v>7</v>
      </c>
      <c r="C5" s="57" t="s">
        <v>19</v>
      </c>
      <c r="D5" s="3">
        <v>428810</v>
      </c>
    </row>
    <row r="6" spans="1:4" ht="15.75" x14ac:dyDescent="0.25">
      <c r="A6" s="57" t="s">
        <v>5</v>
      </c>
      <c r="B6" s="57" t="s">
        <v>7</v>
      </c>
      <c r="C6" s="57" t="s">
        <v>33</v>
      </c>
      <c r="D6" s="3">
        <v>221094</v>
      </c>
    </row>
    <row r="7" spans="1:4" ht="15.75" x14ac:dyDescent="0.25">
      <c r="A7" s="57" t="s">
        <v>5</v>
      </c>
      <c r="B7" s="57" t="s">
        <v>7</v>
      </c>
      <c r="C7" s="57" t="s">
        <v>22</v>
      </c>
      <c r="D7" s="3">
        <v>374195</v>
      </c>
    </row>
    <row r="8" spans="1:4" ht="15.75" x14ac:dyDescent="0.25">
      <c r="A8" s="57" t="s">
        <v>5</v>
      </c>
      <c r="B8" s="57" t="s">
        <v>1</v>
      </c>
      <c r="C8" s="57" t="s">
        <v>122</v>
      </c>
      <c r="D8" s="3">
        <v>91840</v>
      </c>
    </row>
    <row r="9" spans="1:4" ht="15.75" x14ac:dyDescent="0.25">
      <c r="A9" s="57" t="s">
        <v>5</v>
      </c>
      <c r="B9" s="57" t="s">
        <v>7</v>
      </c>
      <c r="C9" s="57" t="s">
        <v>34</v>
      </c>
      <c r="D9" s="3">
        <v>246674</v>
      </c>
    </row>
    <row r="10" spans="1:4" ht="15.75" x14ac:dyDescent="0.25">
      <c r="A10" s="57" t="s">
        <v>5</v>
      </c>
      <c r="B10" s="57" t="s">
        <v>28</v>
      </c>
      <c r="C10" s="57" t="s">
        <v>43</v>
      </c>
      <c r="D10" s="3">
        <v>333361</v>
      </c>
    </row>
    <row r="11" spans="1:4" s="74" customFormat="1" ht="16.5" thickBot="1" x14ac:dyDescent="0.3">
      <c r="A11" s="57" t="s">
        <v>5</v>
      </c>
      <c r="B11" s="57" t="s">
        <v>7</v>
      </c>
      <c r="C11" s="57" t="s">
        <v>47</v>
      </c>
      <c r="D11" s="3">
        <v>316300</v>
      </c>
    </row>
    <row r="12" spans="1:4" s="72" customFormat="1" ht="15.75" x14ac:dyDescent="0.25">
      <c r="A12" s="57" t="s">
        <v>24</v>
      </c>
      <c r="B12" s="57" t="s">
        <v>28</v>
      </c>
      <c r="C12" s="57" t="s">
        <v>29</v>
      </c>
      <c r="D12" s="3">
        <v>261685</v>
      </c>
    </row>
    <row r="13" spans="1:4" ht="15.75" x14ac:dyDescent="0.25">
      <c r="A13" s="57" t="s">
        <v>24</v>
      </c>
      <c r="B13" s="57" t="s">
        <v>7</v>
      </c>
      <c r="C13" s="57" t="s">
        <v>30</v>
      </c>
      <c r="D13" s="3">
        <v>342402</v>
      </c>
    </row>
    <row r="14" spans="1:4" ht="15.75" x14ac:dyDescent="0.25">
      <c r="A14" s="57" t="s">
        <v>24</v>
      </c>
      <c r="B14" s="57" t="s">
        <v>7</v>
      </c>
      <c r="C14" s="57" t="s">
        <v>26</v>
      </c>
      <c r="D14" s="3">
        <v>242450</v>
      </c>
    </row>
    <row r="15" spans="1:4" ht="15.75" x14ac:dyDescent="0.25">
      <c r="A15" s="57" t="s">
        <v>24</v>
      </c>
      <c r="B15" s="57" t="s">
        <v>7</v>
      </c>
      <c r="C15" s="57" t="s">
        <v>31</v>
      </c>
      <c r="D15" s="3">
        <v>295195</v>
      </c>
    </row>
    <row r="16" spans="1:4" ht="16.5" thickBot="1" x14ac:dyDescent="0.3">
      <c r="A16" s="57" t="s">
        <v>24</v>
      </c>
      <c r="B16" s="57" t="s">
        <v>1</v>
      </c>
      <c r="C16" s="57" t="s">
        <v>129</v>
      </c>
      <c r="D16" s="3">
        <v>171736</v>
      </c>
    </row>
    <row r="17" spans="1:4" s="72" customFormat="1" ht="15.75" x14ac:dyDescent="0.25">
      <c r="A17" s="57" t="s">
        <v>6</v>
      </c>
      <c r="B17" s="57" t="s">
        <v>1</v>
      </c>
      <c r="C17" s="57" t="s">
        <v>124</v>
      </c>
      <c r="D17" s="3">
        <v>119654</v>
      </c>
    </row>
    <row r="18" spans="1:4" ht="14.25" customHeight="1" x14ac:dyDescent="0.25">
      <c r="A18" s="57" t="s">
        <v>6</v>
      </c>
      <c r="B18" s="57" t="s">
        <v>7</v>
      </c>
      <c r="C18" s="57" t="s">
        <v>35</v>
      </c>
      <c r="D18" s="3">
        <v>530569</v>
      </c>
    </row>
    <row r="19" spans="1:4" ht="15.75" x14ac:dyDescent="0.25">
      <c r="A19" s="57" t="s">
        <v>6</v>
      </c>
      <c r="B19" s="57" t="s">
        <v>7</v>
      </c>
      <c r="C19" s="57" t="s">
        <v>123</v>
      </c>
      <c r="D19" s="3">
        <v>152671</v>
      </c>
    </row>
    <row r="20" spans="1:4" s="74" customFormat="1" ht="16.5" thickBot="1" x14ac:dyDescent="0.3">
      <c r="A20" s="57" t="s">
        <v>6</v>
      </c>
      <c r="B20" s="57" t="s">
        <v>7</v>
      </c>
      <c r="C20" s="57" t="s">
        <v>44</v>
      </c>
      <c r="D20" s="3">
        <v>350854</v>
      </c>
    </row>
    <row r="21" spans="1:4" s="72" customFormat="1" ht="15.75" x14ac:dyDescent="0.25">
      <c r="A21" s="57" t="s">
        <v>38</v>
      </c>
      <c r="B21" s="57" t="s">
        <v>7</v>
      </c>
      <c r="C21" s="57" t="s">
        <v>39</v>
      </c>
      <c r="D21" s="3">
        <v>218669</v>
      </c>
    </row>
    <row r="22" spans="1:4" ht="15.75" x14ac:dyDescent="0.25">
      <c r="A22" s="57" t="s">
        <v>38</v>
      </c>
      <c r="B22" s="57" t="s">
        <v>7</v>
      </c>
      <c r="C22" s="57" t="s">
        <v>40</v>
      </c>
      <c r="D22" s="3">
        <v>221071</v>
      </c>
    </row>
    <row r="23" spans="1:4" s="74" customFormat="1" ht="16.5" thickBot="1" x14ac:dyDescent="0.3">
      <c r="A23" s="57" t="s">
        <v>38</v>
      </c>
      <c r="B23" s="57" t="s">
        <v>7</v>
      </c>
      <c r="C23" s="57" t="s">
        <v>41</v>
      </c>
      <c r="D23" s="3">
        <v>209401</v>
      </c>
    </row>
    <row r="24" spans="1:4" ht="15.75" x14ac:dyDescent="0.25">
      <c r="A24" s="57" t="s">
        <v>51</v>
      </c>
      <c r="B24" s="57" t="s">
        <v>7</v>
      </c>
      <c r="C24" s="57" t="s">
        <v>52</v>
      </c>
      <c r="D24" s="3">
        <v>400942</v>
      </c>
    </row>
    <row r="25" spans="1:4" s="74" customFormat="1" ht="16.5" thickBot="1" x14ac:dyDescent="0.3">
      <c r="A25" s="57" t="s">
        <v>51</v>
      </c>
      <c r="B25" s="57" t="s">
        <v>7</v>
      </c>
      <c r="C25" s="57" t="s">
        <v>54</v>
      </c>
      <c r="D25" s="3">
        <v>336379</v>
      </c>
    </row>
    <row r="26" spans="1:4" s="72" customFormat="1" ht="15.75" x14ac:dyDescent="0.25">
      <c r="A26" s="57" t="s">
        <v>2</v>
      </c>
      <c r="B26" s="57" t="s">
        <v>7</v>
      </c>
      <c r="C26" s="57" t="s">
        <v>59</v>
      </c>
      <c r="D26" s="3">
        <v>363291</v>
      </c>
    </row>
    <row r="27" spans="1:4" ht="15.75" x14ac:dyDescent="0.25">
      <c r="A27" s="57" t="s">
        <v>2</v>
      </c>
      <c r="B27" s="57" t="s">
        <v>7</v>
      </c>
      <c r="C27" s="57" t="s">
        <v>58</v>
      </c>
      <c r="D27" s="3">
        <v>355574</v>
      </c>
    </row>
    <row r="28" spans="1:4" ht="15.75" x14ac:dyDescent="0.25">
      <c r="A28" s="57" t="s">
        <v>2</v>
      </c>
      <c r="B28" s="57" t="s">
        <v>28</v>
      </c>
      <c r="C28" s="57" t="s">
        <v>56</v>
      </c>
      <c r="D28" s="3">
        <v>216779</v>
      </c>
    </row>
    <row r="29" spans="1:4" ht="16.5" thickBot="1" x14ac:dyDescent="0.3">
      <c r="A29" s="57" t="s">
        <v>2</v>
      </c>
      <c r="B29" s="57" t="s">
        <v>1</v>
      </c>
      <c r="C29" s="57" t="s">
        <v>125</v>
      </c>
      <c r="D29" s="3">
        <v>87470</v>
      </c>
    </row>
    <row r="30" spans="1:4" s="72" customFormat="1" ht="15.75" x14ac:dyDescent="0.25">
      <c r="A30" s="57" t="s">
        <v>63</v>
      </c>
      <c r="B30" s="57" t="s">
        <v>7</v>
      </c>
      <c r="C30" s="57" t="s">
        <v>64</v>
      </c>
      <c r="D30" s="3">
        <v>365774</v>
      </c>
    </row>
    <row r="31" spans="1:4" ht="15.75" x14ac:dyDescent="0.25">
      <c r="A31" s="57" t="s">
        <v>63</v>
      </c>
      <c r="B31" s="57" t="s">
        <v>7</v>
      </c>
      <c r="C31" s="57" t="s">
        <v>65</v>
      </c>
      <c r="D31" s="3">
        <v>311415</v>
      </c>
    </row>
    <row r="32" spans="1:4" ht="15.75" x14ac:dyDescent="0.25">
      <c r="A32" s="57" t="s">
        <v>63</v>
      </c>
      <c r="B32" s="57" t="s">
        <v>7</v>
      </c>
      <c r="C32" s="57" t="s">
        <v>67</v>
      </c>
      <c r="D32" s="3">
        <v>286780</v>
      </c>
    </row>
    <row r="33" spans="1:4" s="74" customFormat="1" ht="16.5" thickBot="1" x14ac:dyDescent="0.3">
      <c r="A33" s="57" t="s">
        <v>63</v>
      </c>
      <c r="B33" s="57" t="s">
        <v>7</v>
      </c>
      <c r="C33" s="57" t="s">
        <v>66</v>
      </c>
      <c r="D33" s="3">
        <v>384850</v>
      </c>
    </row>
    <row r="34" spans="1:4" s="72" customFormat="1" ht="15.75" x14ac:dyDescent="0.25">
      <c r="A34" s="57" t="s">
        <v>0</v>
      </c>
      <c r="B34" s="57" t="s">
        <v>1</v>
      </c>
      <c r="C34" s="57" t="s">
        <v>128</v>
      </c>
      <c r="D34" s="3">
        <v>124303</v>
      </c>
    </row>
    <row r="35" spans="1:4" ht="15.75" x14ac:dyDescent="0.25">
      <c r="A35" s="57" t="s">
        <v>0</v>
      </c>
      <c r="B35" s="57" t="s">
        <v>7</v>
      </c>
      <c r="C35" s="57" t="s">
        <v>78</v>
      </c>
      <c r="D35" s="3">
        <v>318340</v>
      </c>
    </row>
    <row r="36" spans="1:4" ht="15.75" x14ac:dyDescent="0.25">
      <c r="A36" s="57" t="s">
        <v>0</v>
      </c>
      <c r="B36" s="57" t="s">
        <v>7</v>
      </c>
      <c r="C36" s="57" t="s">
        <v>77</v>
      </c>
      <c r="D36" s="3">
        <v>317160</v>
      </c>
    </row>
    <row r="37" spans="1:4" ht="15.75" x14ac:dyDescent="0.25">
      <c r="A37" s="57" t="s">
        <v>0</v>
      </c>
      <c r="B37" s="57" t="s">
        <v>7</v>
      </c>
      <c r="C37" s="57" t="s">
        <v>98</v>
      </c>
      <c r="D37" s="3">
        <v>264770</v>
      </c>
    </row>
    <row r="38" spans="1:4" ht="15.75" x14ac:dyDescent="0.25">
      <c r="A38" s="57" t="s">
        <v>0</v>
      </c>
      <c r="B38" s="57" t="s">
        <v>7</v>
      </c>
      <c r="C38" s="57" t="s">
        <v>71</v>
      </c>
      <c r="D38" s="3">
        <v>288256</v>
      </c>
    </row>
    <row r="39" spans="1:4" ht="15.75" x14ac:dyDescent="0.25">
      <c r="A39" s="57" t="s">
        <v>0</v>
      </c>
      <c r="B39" s="57" t="s">
        <v>7</v>
      </c>
      <c r="C39" s="57" t="s">
        <v>73</v>
      </c>
      <c r="D39" s="3">
        <v>329410</v>
      </c>
    </row>
    <row r="40" spans="1:4" ht="15.75" x14ac:dyDescent="0.25">
      <c r="A40" s="57" t="s">
        <v>0</v>
      </c>
      <c r="B40" s="57" t="s">
        <v>1</v>
      </c>
      <c r="C40" s="57" t="s">
        <v>134</v>
      </c>
      <c r="D40" s="3">
        <v>39287</v>
      </c>
    </row>
    <row r="41" spans="1:4" ht="15.75" x14ac:dyDescent="0.25">
      <c r="A41" s="57" t="s">
        <v>0</v>
      </c>
      <c r="B41" s="57" t="s">
        <v>1</v>
      </c>
      <c r="C41" s="57" t="s">
        <v>130</v>
      </c>
      <c r="D41" s="3">
        <v>59300</v>
      </c>
    </row>
    <row r="42" spans="1:4" ht="15.75" x14ac:dyDescent="0.25">
      <c r="A42" s="57" t="s">
        <v>0</v>
      </c>
      <c r="B42" s="57" t="s">
        <v>1</v>
      </c>
      <c r="C42" s="57" t="s">
        <v>131</v>
      </c>
      <c r="D42" s="3">
        <v>56856</v>
      </c>
    </row>
    <row r="43" spans="1:4" ht="15.75" x14ac:dyDescent="0.25">
      <c r="A43" s="57" t="s">
        <v>0</v>
      </c>
      <c r="B43" s="57" t="s">
        <v>1</v>
      </c>
      <c r="C43" s="57" t="s">
        <v>132</v>
      </c>
      <c r="D43" s="3">
        <v>89550</v>
      </c>
    </row>
    <row r="44" spans="1:4" ht="15.75" x14ac:dyDescent="0.25">
      <c r="A44" s="57" t="s">
        <v>0</v>
      </c>
      <c r="B44" s="57" t="s">
        <v>1</v>
      </c>
      <c r="C44" s="57" t="s">
        <v>133</v>
      </c>
      <c r="D44" s="3">
        <v>42614</v>
      </c>
    </row>
    <row r="45" spans="1:4" ht="15.75" x14ac:dyDescent="0.25">
      <c r="A45" s="57" t="s">
        <v>0</v>
      </c>
      <c r="B45" s="57" t="s">
        <v>28</v>
      </c>
      <c r="C45" s="57" t="s">
        <v>74</v>
      </c>
      <c r="D45" s="3">
        <v>215270</v>
      </c>
    </row>
    <row r="46" spans="1:4" ht="15.75" x14ac:dyDescent="0.25">
      <c r="A46" s="57" t="s">
        <v>0</v>
      </c>
      <c r="B46" s="57" t="s">
        <v>28</v>
      </c>
      <c r="C46" s="57" t="s">
        <v>70</v>
      </c>
      <c r="D46" s="3">
        <v>250475</v>
      </c>
    </row>
    <row r="47" spans="1:4" ht="15.75" x14ac:dyDescent="0.25">
      <c r="A47" s="57" t="s">
        <v>0</v>
      </c>
      <c r="B47" s="57" t="s">
        <v>28</v>
      </c>
      <c r="C47" s="57" t="s">
        <v>75</v>
      </c>
      <c r="D47" s="3">
        <v>220850</v>
      </c>
    </row>
    <row r="48" spans="1:4" ht="15.75" x14ac:dyDescent="0.25">
      <c r="A48" s="57" t="s">
        <v>0</v>
      </c>
      <c r="B48" s="57" t="s">
        <v>28</v>
      </c>
      <c r="C48" s="57" t="s">
        <v>72</v>
      </c>
      <c r="D48" s="3">
        <v>198670</v>
      </c>
    </row>
    <row r="49" spans="1:4" ht="15.75" x14ac:dyDescent="0.25">
      <c r="A49" s="57" t="s">
        <v>0</v>
      </c>
      <c r="B49" s="57" t="s">
        <v>7</v>
      </c>
      <c r="C49" s="57" t="s">
        <v>126</v>
      </c>
      <c r="D49" s="3">
        <v>130749</v>
      </c>
    </row>
    <row r="50" spans="1:4" ht="15.75" x14ac:dyDescent="0.25">
      <c r="A50" s="57" t="s">
        <v>0</v>
      </c>
      <c r="B50" s="57" t="s">
        <v>1</v>
      </c>
      <c r="C50" s="57" t="s">
        <v>127</v>
      </c>
      <c r="D50" s="3">
        <v>83070</v>
      </c>
    </row>
    <row r="51" spans="1:4" ht="15.75" x14ac:dyDescent="0.25">
      <c r="A51" s="57" t="s">
        <v>0</v>
      </c>
      <c r="B51" s="57" t="s">
        <v>7</v>
      </c>
      <c r="C51" s="57" t="s">
        <v>114</v>
      </c>
      <c r="D51" s="3">
        <v>314420</v>
      </c>
    </row>
    <row r="52" spans="1:4" ht="15.75" x14ac:dyDescent="0.25">
      <c r="A52" s="57" t="s">
        <v>8</v>
      </c>
      <c r="B52" s="57" t="s">
        <v>7</v>
      </c>
      <c r="C52" s="57" t="s">
        <v>115</v>
      </c>
      <c r="D52" s="3">
        <v>379636</v>
      </c>
    </row>
    <row r="53" spans="1:4" ht="15.75" x14ac:dyDescent="0.25">
      <c r="A53" s="57" t="s">
        <v>0</v>
      </c>
      <c r="B53" s="57" t="s">
        <v>7</v>
      </c>
      <c r="C53" s="57" t="s">
        <v>85</v>
      </c>
      <c r="D53" s="3">
        <v>222245</v>
      </c>
    </row>
    <row r="54" spans="1:4" ht="16.5" customHeight="1" x14ac:dyDescent="0.25">
      <c r="A54" s="57" t="s">
        <v>0</v>
      </c>
      <c r="B54" s="57" t="s">
        <v>7</v>
      </c>
      <c r="C54" s="57" t="s">
        <v>84</v>
      </c>
      <c r="D54" s="3">
        <v>308806</v>
      </c>
    </row>
    <row r="55" spans="1:4" ht="15.75" x14ac:dyDescent="0.25">
      <c r="A55" s="57" t="s">
        <v>0</v>
      </c>
      <c r="B55" s="57" t="s">
        <v>7</v>
      </c>
      <c r="C55" s="57" t="s">
        <v>81</v>
      </c>
      <c r="D55" s="3">
        <v>412690</v>
      </c>
    </row>
    <row r="56" spans="1:4" ht="15.75" x14ac:dyDescent="0.25">
      <c r="A56" s="57" t="s">
        <v>0</v>
      </c>
      <c r="B56" s="57" t="s">
        <v>7</v>
      </c>
      <c r="C56" s="57" t="s">
        <v>45</v>
      </c>
      <c r="D56" s="3">
        <v>292050</v>
      </c>
    </row>
    <row r="57" spans="1:4" ht="16.5" thickBot="1" x14ac:dyDescent="0.3">
      <c r="A57" s="57" t="s">
        <v>0</v>
      </c>
      <c r="B57" s="57" t="s">
        <v>7</v>
      </c>
      <c r="C57" s="57" t="s">
        <v>119</v>
      </c>
      <c r="D57" s="3">
        <v>289190</v>
      </c>
    </row>
    <row r="58" spans="1:4" s="72" customFormat="1" ht="15.75" x14ac:dyDescent="0.25">
      <c r="A58" s="57" t="s">
        <v>86</v>
      </c>
      <c r="B58" s="57" t="s">
        <v>7</v>
      </c>
      <c r="C58" s="57" t="s">
        <v>87</v>
      </c>
      <c r="D58" s="3">
        <v>338344</v>
      </c>
    </row>
    <row r="59" spans="1:4" ht="17.25" customHeight="1" x14ac:dyDescent="0.25">
      <c r="A59" s="57" t="s">
        <v>86</v>
      </c>
      <c r="B59" s="57" t="s">
        <v>7</v>
      </c>
      <c r="C59" s="57" t="s">
        <v>90</v>
      </c>
      <c r="D59" s="3">
        <v>361586</v>
      </c>
    </row>
    <row r="60" spans="1:4" s="74" customFormat="1" ht="16.5" thickBot="1" x14ac:dyDescent="0.3">
      <c r="A60" s="57" t="s">
        <v>86</v>
      </c>
      <c r="B60" s="57" t="s">
        <v>7</v>
      </c>
      <c r="C60" s="57" t="s">
        <v>89</v>
      </c>
      <c r="D60" s="3">
        <v>219357</v>
      </c>
    </row>
    <row r="61" spans="1:4" s="72" customFormat="1" ht="15.75" x14ac:dyDescent="0.25">
      <c r="A61" s="57" t="s">
        <v>14</v>
      </c>
      <c r="B61" s="57" t="s">
        <v>28</v>
      </c>
      <c r="C61" s="57" t="s">
        <v>95</v>
      </c>
      <c r="D61" s="3">
        <v>233711</v>
      </c>
    </row>
    <row r="62" spans="1:4" ht="15.75" x14ac:dyDescent="0.25">
      <c r="A62" s="57" t="s">
        <v>14</v>
      </c>
      <c r="B62" s="57" t="s">
        <v>7</v>
      </c>
      <c r="C62" s="57" t="s">
        <v>94</v>
      </c>
      <c r="D62" s="3">
        <v>250023</v>
      </c>
    </row>
    <row r="63" spans="1:4" ht="15.75" x14ac:dyDescent="0.25">
      <c r="A63" s="57" t="s">
        <v>14</v>
      </c>
      <c r="B63" s="57" t="s">
        <v>7</v>
      </c>
      <c r="C63" s="57" t="s">
        <v>138</v>
      </c>
      <c r="D63" s="3">
        <v>104990</v>
      </c>
    </row>
    <row r="64" spans="1:4" ht="15.75" x14ac:dyDescent="0.25">
      <c r="A64" s="57" t="s">
        <v>14</v>
      </c>
      <c r="B64" s="57" t="s">
        <v>7</v>
      </c>
      <c r="C64" s="57" t="s">
        <v>93</v>
      </c>
      <c r="D64" s="3">
        <v>292391</v>
      </c>
    </row>
    <row r="65" spans="1:4" ht="15.75" x14ac:dyDescent="0.25">
      <c r="A65" s="57" t="s">
        <v>14</v>
      </c>
      <c r="B65" s="57" t="s">
        <v>7</v>
      </c>
      <c r="C65" s="57" t="s">
        <v>136</v>
      </c>
      <c r="D65" s="3">
        <v>99987</v>
      </c>
    </row>
    <row r="66" spans="1:4" ht="15.75" x14ac:dyDescent="0.25">
      <c r="A66" s="57" t="s">
        <v>14</v>
      </c>
      <c r="B66" s="57" t="s">
        <v>1</v>
      </c>
      <c r="C66" s="57" t="s">
        <v>137</v>
      </c>
      <c r="D66" s="3">
        <v>60821</v>
      </c>
    </row>
    <row r="67" spans="1:4" ht="16.5" thickBot="1" x14ac:dyDescent="0.3">
      <c r="A67" s="57" t="s">
        <v>14</v>
      </c>
      <c r="B67" s="57" t="s">
        <v>28</v>
      </c>
      <c r="C67" s="57" t="s">
        <v>79</v>
      </c>
      <c r="D67" s="3">
        <v>225678</v>
      </c>
    </row>
    <row r="68" spans="1:4" s="72" customFormat="1" ht="15.75" x14ac:dyDescent="0.25">
      <c r="A68" s="57" t="s">
        <v>96</v>
      </c>
      <c r="B68" s="57" t="s">
        <v>7</v>
      </c>
      <c r="C68" s="57" t="s">
        <v>97</v>
      </c>
      <c r="D68" s="3">
        <v>423146</v>
      </c>
    </row>
    <row r="69" spans="1:4" ht="15.75" x14ac:dyDescent="0.25">
      <c r="A69" s="57" t="s">
        <v>96</v>
      </c>
      <c r="B69" s="57" t="s">
        <v>7</v>
      </c>
      <c r="C69" s="57" t="s">
        <v>76</v>
      </c>
      <c r="D69" s="3">
        <v>323342</v>
      </c>
    </row>
    <row r="70" spans="1:4" ht="15.75" x14ac:dyDescent="0.25">
      <c r="A70" s="57" t="s">
        <v>96</v>
      </c>
      <c r="B70" s="57" t="s">
        <v>7</v>
      </c>
      <c r="C70" s="57" t="s">
        <v>100</v>
      </c>
      <c r="D70" s="3">
        <v>318673</v>
      </c>
    </row>
    <row r="71" spans="1:4" s="74" customFormat="1" ht="16.5" thickBot="1" x14ac:dyDescent="0.3">
      <c r="A71" s="57" t="s">
        <v>96</v>
      </c>
      <c r="B71" s="57" t="s">
        <v>1</v>
      </c>
      <c r="C71" s="57" t="s">
        <v>135</v>
      </c>
      <c r="D71" s="3">
        <v>38625</v>
      </c>
    </row>
    <row r="72" spans="1:4" s="72" customFormat="1" ht="15.75" x14ac:dyDescent="0.25">
      <c r="A72" s="57" t="s">
        <v>8</v>
      </c>
      <c r="B72" s="57" t="s">
        <v>7</v>
      </c>
      <c r="C72" s="57" t="s">
        <v>101</v>
      </c>
      <c r="D72" s="3">
        <v>284645</v>
      </c>
    </row>
    <row r="73" spans="1:4" ht="15.75" x14ac:dyDescent="0.25">
      <c r="A73" s="57" t="s">
        <v>8</v>
      </c>
      <c r="B73" s="57" t="s">
        <v>7</v>
      </c>
      <c r="C73" s="57" t="s">
        <v>139</v>
      </c>
      <c r="D73" s="3">
        <v>122320</v>
      </c>
    </row>
    <row r="74" spans="1:4" ht="15.75" x14ac:dyDescent="0.25">
      <c r="A74" s="57" t="s">
        <v>8</v>
      </c>
      <c r="B74" s="57" t="s">
        <v>7</v>
      </c>
      <c r="C74" s="57" t="s">
        <v>102</v>
      </c>
      <c r="D74" s="3">
        <v>305557</v>
      </c>
    </row>
    <row r="75" spans="1:4" ht="16.5" thickBot="1" x14ac:dyDescent="0.3">
      <c r="A75" s="57" t="s">
        <v>8</v>
      </c>
      <c r="B75" s="57" t="s">
        <v>7</v>
      </c>
      <c r="C75" s="57" t="s">
        <v>117</v>
      </c>
      <c r="D75" s="3">
        <v>269472</v>
      </c>
    </row>
    <row r="76" spans="1:4" s="72" customFormat="1" ht="15.75" x14ac:dyDescent="0.25">
      <c r="A76" s="57" t="s">
        <v>3</v>
      </c>
      <c r="B76" s="57" t="s">
        <v>7</v>
      </c>
      <c r="C76" s="57" t="s">
        <v>103</v>
      </c>
      <c r="D76" s="3">
        <v>296276</v>
      </c>
    </row>
    <row r="77" spans="1:4" ht="15.75" x14ac:dyDescent="0.25">
      <c r="A77" s="57" t="s">
        <v>0</v>
      </c>
      <c r="B77" s="57" t="s">
        <v>7</v>
      </c>
      <c r="C77" s="57" t="s">
        <v>109</v>
      </c>
      <c r="D77" s="3">
        <v>254926</v>
      </c>
    </row>
    <row r="78" spans="1:4" ht="15.75" x14ac:dyDescent="0.25">
      <c r="A78" s="57" t="s">
        <v>3</v>
      </c>
      <c r="B78" s="57" t="s">
        <v>1</v>
      </c>
      <c r="C78" s="57" t="s">
        <v>140</v>
      </c>
      <c r="D78" s="3">
        <v>55989</v>
      </c>
    </row>
    <row r="79" spans="1:4" ht="15.75" x14ac:dyDescent="0.25">
      <c r="A79" s="57" t="s">
        <v>3</v>
      </c>
      <c r="B79" s="57" t="s">
        <v>7</v>
      </c>
      <c r="C79" s="57" t="s">
        <v>104</v>
      </c>
      <c r="D79" s="3">
        <v>299337</v>
      </c>
    </row>
    <row r="80" spans="1:4" ht="15.75" x14ac:dyDescent="0.25">
      <c r="A80" s="57" t="s">
        <v>3</v>
      </c>
      <c r="B80" s="57" t="s">
        <v>7</v>
      </c>
      <c r="C80" s="57" t="s">
        <v>105</v>
      </c>
      <c r="D80" s="3">
        <v>289214</v>
      </c>
    </row>
    <row r="81" spans="1:4" ht="15.75" x14ac:dyDescent="0.25">
      <c r="A81" s="57" t="s">
        <v>3</v>
      </c>
      <c r="B81" s="57" t="s">
        <v>7</v>
      </c>
      <c r="C81" s="57" t="s">
        <v>106</v>
      </c>
      <c r="D81" s="3">
        <v>321577</v>
      </c>
    </row>
    <row r="82" spans="1:4" ht="15.75" x14ac:dyDescent="0.25">
      <c r="A82" s="57" t="s">
        <v>3</v>
      </c>
      <c r="B82" s="57" t="s">
        <v>7</v>
      </c>
      <c r="C82" s="57" t="s">
        <v>111</v>
      </c>
      <c r="D82" s="3">
        <v>230020</v>
      </c>
    </row>
    <row r="83" spans="1:4" ht="15.75" x14ac:dyDescent="0.25">
      <c r="A83" s="57" t="s">
        <v>3</v>
      </c>
      <c r="B83" s="57" t="s">
        <v>7</v>
      </c>
      <c r="C83" s="57" t="s">
        <v>107</v>
      </c>
      <c r="D83" s="3">
        <v>242835</v>
      </c>
    </row>
    <row r="84" spans="1:4" ht="15.75" x14ac:dyDescent="0.25">
      <c r="A84" s="57" t="s">
        <v>3</v>
      </c>
      <c r="B84" s="57" t="s">
        <v>7</v>
      </c>
      <c r="C84" s="57" t="s">
        <v>108</v>
      </c>
      <c r="D84" s="3">
        <v>274276</v>
      </c>
    </row>
    <row r="85" spans="1:4" ht="15.75" x14ac:dyDescent="0.25">
      <c r="A85" s="57" t="s">
        <v>3</v>
      </c>
      <c r="B85" s="57" t="s">
        <v>7</v>
      </c>
      <c r="C85" s="57" t="s">
        <v>147</v>
      </c>
      <c r="D85" s="3">
        <v>215442</v>
      </c>
    </row>
    <row r="86" spans="1:4" ht="15.75" x14ac:dyDescent="0.25">
      <c r="A86" s="57" t="s">
        <v>3</v>
      </c>
      <c r="B86" s="57" t="s">
        <v>1</v>
      </c>
      <c r="C86" s="57" t="s">
        <v>141</v>
      </c>
      <c r="D86" s="3">
        <v>51610</v>
      </c>
    </row>
    <row r="87" spans="1:4" ht="15.75" x14ac:dyDescent="0.25">
      <c r="A87" s="57" t="s">
        <v>3</v>
      </c>
      <c r="B87" s="57" t="s">
        <v>7</v>
      </c>
      <c r="C87" s="57" t="s">
        <v>120</v>
      </c>
      <c r="D87" s="3">
        <v>292212</v>
      </c>
    </row>
    <row r="88" spans="1:4" s="74" customFormat="1" ht="21" customHeight="1" thickBot="1" x14ac:dyDescent="0.3">
      <c r="A88" s="57" t="s">
        <v>3</v>
      </c>
      <c r="B88" s="57" t="s">
        <v>7</v>
      </c>
      <c r="C88" s="57" t="s">
        <v>121</v>
      </c>
      <c r="D88" s="3">
        <v>300687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Кіл-ть авто по регіонам</vt:lpstr>
      <vt:lpstr>Рік виготовлення авто</vt:lpstr>
      <vt:lpstr>ПРОБІГ 2019 рік (інформативно)</vt:lpstr>
      <vt:lpstr>Пробіг 2020 рік (інформативно)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2020-10-19T12:37:19Z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